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"/>
    </mc:Choice>
  </mc:AlternateContent>
  <xr:revisionPtr revIDLastSave="0" documentId="13_ncr:1_{D79232B2-AFBC-49FA-A44A-3F68C63ECE5B}" xr6:coauthVersionLast="41" xr6:coauthVersionMax="41" xr10:uidLastSave="{00000000-0000-0000-0000-000000000000}"/>
  <bookViews>
    <workbookView xWindow="-110" yWindow="-110" windowWidth="19420" windowHeight="10420" activeTab="4" xr2:uid="{32DF79D0-CA38-4EAF-8B5C-FC445E9F2696}"/>
  </bookViews>
  <sheets>
    <sheet name="Juuniorid" sheetId="34" r:id="rId1"/>
    <sheet name="Noored A" sheetId="35" r:id="rId2"/>
    <sheet name="Noored B" sheetId="36" r:id="rId3"/>
    <sheet name="Lapsed C" sheetId="38" r:id="rId4"/>
    <sheet name="Lapsed D" sheetId="39" r:id="rId5"/>
    <sheet name="Lapsed E" sheetId="40" r:id="rId6"/>
  </sheets>
  <definedNames>
    <definedName name="_xlnm._FilterDatabase" localSheetId="2" hidden="1">'Noored B'!$A$2:$I$18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39" l="1"/>
  <c r="I21" i="39"/>
  <c r="I22" i="39"/>
  <c r="I23" i="39"/>
  <c r="I24" i="39"/>
  <c r="I25" i="39"/>
  <c r="I4" i="38" l="1"/>
  <c r="I5" i="38"/>
  <c r="I10" i="38"/>
  <c r="I6" i="38"/>
  <c r="I8" i="38"/>
  <c r="I11" i="38"/>
  <c r="I13" i="38"/>
  <c r="I7" i="38"/>
  <c r="I12" i="38"/>
  <c r="I9" i="38"/>
  <c r="I3" i="38"/>
  <c r="I15" i="40" l="1"/>
  <c r="I14" i="40"/>
  <c r="I3" i="40"/>
  <c r="I10" i="40"/>
  <c r="I8" i="40"/>
  <c r="I9" i="40"/>
  <c r="I4" i="40"/>
  <c r="I7" i="40"/>
  <c r="I6" i="40"/>
  <c r="I5" i="40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11" i="39"/>
  <c r="I18" i="39"/>
  <c r="I17" i="39"/>
  <c r="I19" i="39"/>
  <c r="I15" i="39"/>
  <c r="I16" i="39"/>
  <c r="I5" i="39"/>
  <c r="I13" i="39"/>
  <c r="I12" i="39"/>
  <c r="I10" i="39"/>
  <c r="I14" i="39"/>
  <c r="I6" i="39"/>
  <c r="I9" i="39"/>
  <c r="I3" i="39"/>
  <c r="I8" i="39"/>
  <c r="I7" i="39"/>
  <c r="I4" i="39"/>
  <c r="I29" i="38"/>
  <c r="I27" i="38"/>
  <c r="I26" i="38"/>
  <c r="I30" i="38"/>
  <c r="I22" i="38"/>
  <c r="I28" i="38"/>
  <c r="I25" i="38"/>
  <c r="I20" i="38"/>
  <c r="I23" i="38"/>
  <c r="I17" i="38"/>
  <c r="I24" i="38"/>
  <c r="I19" i="38"/>
  <c r="I21" i="38"/>
  <c r="I18" i="38"/>
  <c r="I30" i="36"/>
  <c r="I29" i="36"/>
  <c r="I28" i="36"/>
  <c r="I27" i="36"/>
  <c r="I26" i="36"/>
  <c r="I25" i="36"/>
  <c r="I24" i="36"/>
  <c r="I23" i="36"/>
  <c r="I22" i="36"/>
  <c r="I14" i="36"/>
  <c r="I18" i="36"/>
  <c r="I16" i="36"/>
  <c r="I11" i="36"/>
  <c r="I17" i="36"/>
  <c r="I12" i="36"/>
  <c r="I10" i="36"/>
  <c r="I6" i="36"/>
  <c r="I9" i="36"/>
  <c r="I7" i="36"/>
  <c r="I8" i="36"/>
  <c r="I4" i="36"/>
  <c r="I15" i="36"/>
  <c r="I13" i="36"/>
  <c r="I5" i="36"/>
  <c r="I3" i="36"/>
  <c r="I18" i="35"/>
  <c r="I17" i="35"/>
  <c r="I14" i="35"/>
  <c r="I16" i="35"/>
  <c r="I15" i="35"/>
  <c r="I5" i="35"/>
  <c r="I14" i="34"/>
  <c r="I13" i="34"/>
  <c r="I8" i="35"/>
  <c r="I6" i="35"/>
  <c r="I10" i="35"/>
  <c r="I4" i="35"/>
  <c r="I7" i="35"/>
  <c r="I9" i="35"/>
  <c r="I3" i="35"/>
  <c r="I10" i="34"/>
  <c r="I7" i="34"/>
  <c r="I4" i="34"/>
  <c r="I9" i="34"/>
  <c r="I5" i="34"/>
  <c r="I8" i="34"/>
  <c r="I6" i="34"/>
  <c r="I3" i="34"/>
</calcChain>
</file>

<file path=xl/sharedStrings.xml><?xml version="1.0" encoding="utf-8"?>
<sst xmlns="http://schemas.openxmlformats.org/spreadsheetml/2006/main" count="758" uniqueCount="189">
  <si>
    <t>Grete Maria Savitsch</t>
  </si>
  <si>
    <t>n</t>
  </si>
  <si>
    <t>Tabasalu Triatloniklubi</t>
  </si>
  <si>
    <t>Gert Martin Savitsch</t>
  </si>
  <si>
    <t>m</t>
  </si>
  <si>
    <t>Arseni Loginov</t>
  </si>
  <si>
    <t>Tartu Ujumisklubi</t>
  </si>
  <si>
    <t>Karl Mell</t>
  </si>
  <si>
    <t>Triatloniklubi 21CC</t>
  </si>
  <si>
    <t>Ujumise Spordiklubi</t>
  </si>
  <si>
    <t>Berit Petti</t>
  </si>
  <si>
    <t>Johannes Aasna</t>
  </si>
  <si>
    <t>Kristofer Koger</t>
  </si>
  <si>
    <t>Liis Väljamäe</t>
  </si>
  <si>
    <t>Markkus Uuskar</t>
  </si>
  <si>
    <t>Mattias Kaudne</t>
  </si>
  <si>
    <t>Ralf Kesperi</t>
  </si>
  <si>
    <t>Rasmus Maddison</t>
  </si>
  <si>
    <t>Richard Kesperi</t>
  </si>
  <si>
    <t>Robin Toomik</t>
  </si>
  <si>
    <t>Ruben Toomik</t>
  </si>
  <si>
    <t>Sebastian Noormets</t>
  </si>
  <si>
    <t>Sebastian Tepper</t>
  </si>
  <si>
    <t>Sebastian Tõnnisson</t>
  </si>
  <si>
    <t>Susanna Kalam</t>
  </si>
  <si>
    <t>Vadim Karach</t>
  </si>
  <si>
    <t>Aaron Karu</t>
  </si>
  <si>
    <t>Aksel Kurs</t>
  </si>
  <si>
    <t>Andrei Alteberg</t>
  </si>
  <si>
    <t>Artur Abras</t>
  </si>
  <si>
    <t>Emma Elise Neier</t>
  </si>
  <si>
    <t>Erik Mäesepp</t>
  </si>
  <si>
    <t>Gerd Johan Lessing</t>
  </si>
  <si>
    <t>Hanna Palloson</t>
  </si>
  <si>
    <t>Helen Veede</t>
  </si>
  <si>
    <t>Helena Maddison</t>
  </si>
  <si>
    <t>Heleriin Haljaste</t>
  </si>
  <si>
    <t>Isabel Annus</t>
  </si>
  <si>
    <t>Jako-Kaur Ott</t>
  </si>
  <si>
    <t>Johannes Rohiväli</t>
  </si>
  <si>
    <t>Karina Shkitskaja</t>
  </si>
  <si>
    <t>Karl-Eric Ott</t>
  </si>
  <si>
    <t>Kertu Rannik</t>
  </si>
  <si>
    <t>Rafael Karu</t>
  </si>
  <si>
    <t>Robin Priks</t>
  </si>
  <si>
    <t>Susanna Loviis Tammik</t>
  </si>
  <si>
    <t>Artjom Alteberg</t>
  </si>
  <si>
    <t>Helia-Gea Augasmägi</t>
  </si>
  <si>
    <t>Mikk-Mihkel Engel</t>
  </si>
  <si>
    <t>Karolin Victoria Kotsar</t>
  </si>
  <si>
    <t>AUDENTES</t>
  </si>
  <si>
    <t>Kristo Timuska</t>
  </si>
  <si>
    <t>SK Fortuna</t>
  </si>
  <si>
    <t>Risto Holtsmeier</t>
  </si>
  <si>
    <t>Kaspar Kotli</t>
  </si>
  <si>
    <t>Karoli Türn</t>
  </si>
  <si>
    <t>Maru Mäesepp</t>
  </si>
  <si>
    <t>Minna Li Mäesepp</t>
  </si>
  <si>
    <t>Helari Rohtla</t>
  </si>
  <si>
    <t>Anette Teder</t>
  </si>
  <si>
    <t>Christine Teder</t>
  </si>
  <si>
    <t>Roobert Teder</t>
  </si>
  <si>
    <t>Sander Teder</t>
  </si>
  <si>
    <t>Romi Israel</t>
  </si>
  <si>
    <t>UK Karksi Sport</t>
  </si>
  <si>
    <t>Emma Kiiker</t>
  </si>
  <si>
    <t>Anna Kiiker</t>
  </si>
  <si>
    <t>Paide Ujumisklubi</t>
  </si>
  <si>
    <t>Johan Tamm</t>
  </si>
  <si>
    <t>Laura Andla</t>
  </si>
  <si>
    <t>Briis</t>
  </si>
  <si>
    <t>Merili-Mai Kivimets</t>
  </si>
  <si>
    <t>Gregor Rasva</t>
  </si>
  <si>
    <t>Kristin Luts</t>
  </si>
  <si>
    <t>Annabel Türn</t>
  </si>
  <si>
    <t>Alexander Türn</t>
  </si>
  <si>
    <t>Austin Roose</t>
  </si>
  <si>
    <t>Karl Johan Krasilnikov</t>
  </si>
  <si>
    <t>Kaspar Lepp</t>
  </si>
  <si>
    <t>Hanna-Liisa Värik</t>
  </si>
  <si>
    <t>Emili Mannine</t>
  </si>
  <si>
    <t>Nora Lehtme</t>
  </si>
  <si>
    <t>Gustav Karl Metspalu</t>
  </si>
  <si>
    <t>Ralf Marcus Laiva</t>
  </si>
  <si>
    <t>Gregor Laht</t>
  </si>
  <si>
    <t>Liis Kapten</t>
  </si>
  <si>
    <t>Kaarel Kiiver</t>
  </si>
  <si>
    <t>TÜ ASK</t>
  </si>
  <si>
    <t>Kalmer Kiiver</t>
  </si>
  <si>
    <t>Iris Rebane</t>
  </si>
  <si>
    <t>Mia Rebane</t>
  </si>
  <si>
    <t>Evamaria Albert</t>
  </si>
  <si>
    <t>Karel Keis</t>
  </si>
  <si>
    <t>Ruudi Arm</t>
  </si>
  <si>
    <t>Pärtel Abras</t>
  </si>
  <si>
    <t>Jette Riin Luik</t>
  </si>
  <si>
    <t>Ville Markus Varik</t>
  </si>
  <si>
    <t>Laura Juhanson</t>
  </si>
  <si>
    <t>Kert Pallo</t>
  </si>
  <si>
    <t>Meri-Lill Plagnaud</t>
  </si>
  <si>
    <t>HiKoTri</t>
  </si>
  <si>
    <t>Arabel Pedoson</t>
  </si>
  <si>
    <t>Rica Veevo</t>
  </si>
  <si>
    <t>Triin Erala</t>
  </si>
  <si>
    <t>Tallinna Saksa Gümnaasium</t>
  </si>
  <si>
    <t>Rasmus Boisen</t>
  </si>
  <si>
    <t>Hanne Grete Hanvere</t>
  </si>
  <si>
    <t>Toomas Paejärv</t>
  </si>
  <si>
    <t>Triathlon Estonia</t>
  </si>
  <si>
    <t>Etriin Etverk</t>
  </si>
  <si>
    <t>Vinni VAK</t>
  </si>
  <si>
    <t>Hugo Markus Kelk</t>
  </si>
  <si>
    <t>Sten-Erik Päeren</t>
  </si>
  <si>
    <t>Ander Markus Kroon</t>
  </si>
  <si>
    <t>Kristjan Tiido</t>
  </si>
  <si>
    <t>Teodor Läll</t>
  </si>
  <si>
    <t>Carl Robert Kallaste</t>
  </si>
  <si>
    <t>Kaitsejõudude Spordiklubi</t>
  </si>
  <si>
    <t>Kati Britta Moora</t>
  </si>
  <si>
    <t>Ingel Ethel Kanistik</t>
  </si>
  <si>
    <t>Mia Kotkin</t>
  </si>
  <si>
    <t>Mary Moosus</t>
  </si>
  <si>
    <t>Marko Puhm</t>
  </si>
  <si>
    <t>Marek Puhm</t>
  </si>
  <si>
    <t>Sander Aavik</t>
  </si>
  <si>
    <t>Andreas Soosaar</t>
  </si>
  <si>
    <t>Kristo Rannik</t>
  </si>
  <si>
    <t>Raido Kase</t>
  </si>
  <si>
    <t>Nikita Kazarevski</t>
  </si>
  <si>
    <t>Hannes Villem Reimand</t>
  </si>
  <si>
    <t>Margaret Raidmäe</t>
  </si>
  <si>
    <t>Aleksander Laško</t>
  </si>
  <si>
    <t>Grete Tsäro</t>
  </si>
  <si>
    <t>Maarja-Lill Madisson</t>
  </si>
  <si>
    <t>Ingrid Hiiemäe</t>
  </si>
  <si>
    <t>Joonas Jaht</t>
  </si>
  <si>
    <t>Sebastian Michelson</t>
  </si>
  <si>
    <t>Nimi</t>
  </si>
  <si>
    <t>S</t>
  </si>
  <si>
    <t>SA</t>
  </si>
  <si>
    <t>Klubi</t>
  </si>
  <si>
    <t>JUUNIORID</t>
  </si>
  <si>
    <t>NOORED A</t>
  </si>
  <si>
    <t>NOORED B</t>
  </si>
  <si>
    <t>LAPSED D</t>
  </si>
  <si>
    <t>LAPSED E</t>
  </si>
  <si>
    <t>LAPSED C</t>
  </si>
  <si>
    <t>Arti Piirmaa</t>
  </si>
  <si>
    <t>Keiti Lii Sikk</t>
  </si>
  <si>
    <t>Kaur Erik Kuum</t>
  </si>
  <si>
    <t>Robert Šitman</t>
  </si>
  <si>
    <t>Saskia Reisenbuk</t>
  </si>
  <si>
    <t>Ujumine</t>
  </si>
  <si>
    <t>Jooks</t>
  </si>
  <si>
    <t>Kokku</t>
  </si>
  <si>
    <t>Juuniorid</t>
  </si>
  <si>
    <t>Noored A</t>
  </si>
  <si>
    <t>Noored B</t>
  </si>
  <si>
    <t>Lapsed C</t>
  </si>
  <si>
    <t>Lapsed D</t>
  </si>
  <si>
    <t>Lapsed E</t>
  </si>
  <si>
    <t>Kat.</t>
  </si>
  <si>
    <t>I</t>
  </si>
  <si>
    <t>II</t>
  </si>
  <si>
    <t>III</t>
  </si>
  <si>
    <t>IV</t>
  </si>
  <si>
    <t>V</t>
  </si>
  <si>
    <t>VI</t>
  </si>
  <si>
    <t>VII</t>
  </si>
  <si>
    <t>VIII</t>
  </si>
  <si>
    <t>KOHT</t>
  </si>
  <si>
    <t xml:space="preserve">I </t>
  </si>
  <si>
    <t>IX</t>
  </si>
  <si>
    <t>XI</t>
  </si>
  <si>
    <t>XII</t>
  </si>
  <si>
    <t>XIII</t>
  </si>
  <si>
    <t>XIV</t>
  </si>
  <si>
    <t>XV</t>
  </si>
  <si>
    <t>XVI</t>
  </si>
  <si>
    <t>XVII</t>
  </si>
  <si>
    <t>POISID</t>
  </si>
  <si>
    <t>TÜDRUKUD</t>
  </si>
  <si>
    <t>X</t>
  </si>
  <si>
    <t>XVIII</t>
  </si>
  <si>
    <t>XIX</t>
  </si>
  <si>
    <t>XX</t>
  </si>
  <si>
    <t>XXI</t>
  </si>
  <si>
    <t>XXII</t>
  </si>
  <si>
    <t>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</si>
</sst>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7"/>
      <color rgb="FF000033"/>
      <name val="Verdana"/>
      <family val="2"/>
    </font>
    <font>
      <b/>
      <sz val="7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1" fillId="2" borderId="0" xfId="0" applyNumberFormat="1" applyFont="1" applyFill="1" applyAlignment="1">
      <alignment horizontal="center" vertical="center" wrapText="1"/>
    </xf>
    <xf numFmtId="47" fontId="0" fillId="0" borderId="0" xfId="0" applyNumberForma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6DA9-F8E0-4765-A650-680E81CEE1B5}">
  <dimension ref="A1:I14"/>
  <sheetViews>
    <sheetView workbookViewId="0"/>
  </sheetViews>
  <sheetFormatPr defaultRowHeight="14.5" x14ac:dyDescent="0.35"/>
  <cols>
    <col min="1" max="1" width="4.81640625" bestFit="1" customWidth="1"/>
    <col min="2" max="2" width="18.26953125" bestFit="1" customWidth="1"/>
    <col min="3" max="3" width="10.26953125" bestFit="1" customWidth="1"/>
    <col min="6" max="6" width="22.7265625" bestFit="1" customWidth="1"/>
    <col min="7" max="7" width="9.90625" customWidth="1"/>
    <col min="8" max="8" width="10.6328125" customWidth="1"/>
    <col min="9" max="9" width="11.453125" customWidth="1"/>
  </cols>
  <sheetData>
    <row r="1" spans="1:9" x14ac:dyDescent="0.35">
      <c r="B1" s="10" t="s">
        <v>141</v>
      </c>
      <c r="C1" s="10" t="s">
        <v>180</v>
      </c>
    </row>
    <row r="2" spans="1:9" x14ac:dyDescent="0.35">
      <c r="A2" s="3" t="s">
        <v>170</v>
      </c>
      <c r="B2" s="1" t="s">
        <v>137</v>
      </c>
      <c r="C2" s="1" t="s">
        <v>138</v>
      </c>
      <c r="D2" s="1" t="s">
        <v>139</v>
      </c>
      <c r="E2" s="8" t="s">
        <v>161</v>
      </c>
      <c r="F2" s="1" t="s">
        <v>140</v>
      </c>
      <c r="G2" s="6" t="s">
        <v>152</v>
      </c>
      <c r="H2" s="6" t="s">
        <v>153</v>
      </c>
      <c r="I2" s="6" t="s">
        <v>154</v>
      </c>
    </row>
    <row r="3" spans="1:9" x14ac:dyDescent="0.35">
      <c r="A3" s="2" t="s">
        <v>162</v>
      </c>
      <c r="B3" s="2" t="s">
        <v>68</v>
      </c>
      <c r="C3" s="2" t="s">
        <v>4</v>
      </c>
      <c r="D3" s="2">
        <v>2002</v>
      </c>
      <c r="E3" s="2" t="s">
        <v>155</v>
      </c>
      <c r="F3" s="2" t="s">
        <v>9</v>
      </c>
      <c r="G3" s="7">
        <v>2.2502314814814815E-3</v>
      </c>
      <c r="H3" s="7">
        <v>4.0467592592592595E-3</v>
      </c>
      <c r="I3" s="7">
        <f t="shared" ref="I3:I10" si="0">SUM(G3+H3)</f>
        <v>6.296990740740741E-3</v>
      </c>
    </row>
    <row r="4" spans="1:9" x14ac:dyDescent="0.35">
      <c r="A4" s="2" t="s">
        <v>163</v>
      </c>
      <c r="B4" s="2" t="s">
        <v>7</v>
      </c>
      <c r="C4" s="2" t="s">
        <v>4</v>
      </c>
      <c r="D4" s="2">
        <v>2001</v>
      </c>
      <c r="E4" s="2" t="s">
        <v>155</v>
      </c>
      <c r="F4" s="2" t="s">
        <v>8</v>
      </c>
      <c r="G4" s="7">
        <v>2.5160416666666669E-3</v>
      </c>
      <c r="H4" s="7">
        <v>4.2917824074074074E-3</v>
      </c>
      <c r="I4" s="7">
        <f t="shared" si="0"/>
        <v>6.8078240740740738E-3</v>
      </c>
    </row>
    <row r="5" spans="1:9" x14ac:dyDescent="0.35">
      <c r="A5" s="2" t="s">
        <v>164</v>
      </c>
      <c r="B5" s="2" t="s">
        <v>53</v>
      </c>
      <c r="C5" s="2" t="s">
        <v>4</v>
      </c>
      <c r="D5" s="2">
        <v>2001</v>
      </c>
      <c r="E5" s="2" t="s">
        <v>155</v>
      </c>
      <c r="F5" s="2" t="s">
        <v>9</v>
      </c>
      <c r="G5" s="7">
        <v>2.3836805555555556E-3</v>
      </c>
      <c r="H5" s="7">
        <v>4.440972222222222E-3</v>
      </c>
      <c r="I5" s="7">
        <f t="shared" si="0"/>
        <v>6.8246527777777776E-3</v>
      </c>
    </row>
    <row r="6" spans="1:9" x14ac:dyDescent="0.35">
      <c r="A6" s="2" t="s">
        <v>165</v>
      </c>
      <c r="B6" s="2" t="s">
        <v>113</v>
      </c>
      <c r="C6" s="2" t="s">
        <v>4</v>
      </c>
      <c r="D6" s="2">
        <v>2002</v>
      </c>
      <c r="E6" s="2" t="s">
        <v>155</v>
      </c>
      <c r="F6" s="2" t="s">
        <v>6</v>
      </c>
      <c r="G6" s="7">
        <v>2.507523148148148E-3</v>
      </c>
      <c r="H6" s="7">
        <v>4.6160879629629633E-3</v>
      </c>
      <c r="I6" s="7">
        <f t="shared" si="0"/>
        <v>7.1236111111111118E-3</v>
      </c>
    </row>
    <row r="7" spans="1:9" x14ac:dyDescent="0.35">
      <c r="A7" s="2" t="s">
        <v>166</v>
      </c>
      <c r="B7" s="2" t="s">
        <v>78</v>
      </c>
      <c r="C7" s="2" t="s">
        <v>4</v>
      </c>
      <c r="D7" s="2">
        <v>2002</v>
      </c>
      <c r="E7" s="2" t="s">
        <v>155</v>
      </c>
      <c r="F7" s="2" t="s">
        <v>2</v>
      </c>
      <c r="G7" s="7">
        <v>2.7962152777777781E-3</v>
      </c>
      <c r="H7" s="7">
        <v>4.5421296296296295E-3</v>
      </c>
      <c r="I7" s="7">
        <f t="shared" si="0"/>
        <v>7.338344907407408E-3</v>
      </c>
    </row>
    <row r="8" spans="1:9" x14ac:dyDescent="0.35">
      <c r="A8" s="2" t="s">
        <v>167</v>
      </c>
      <c r="B8" s="2" t="s">
        <v>116</v>
      </c>
      <c r="C8" s="2" t="s">
        <v>4</v>
      </c>
      <c r="D8" s="2">
        <v>2002</v>
      </c>
      <c r="E8" s="2" t="s">
        <v>155</v>
      </c>
      <c r="F8" s="2" t="s">
        <v>117</v>
      </c>
      <c r="G8" s="7">
        <v>2.7024305555555556E-3</v>
      </c>
      <c r="H8" s="7">
        <v>4.6525462962962961E-3</v>
      </c>
      <c r="I8" s="7">
        <f t="shared" si="0"/>
        <v>7.3549768518518521E-3</v>
      </c>
    </row>
    <row r="9" spans="1:9" x14ac:dyDescent="0.35">
      <c r="A9" s="2" t="s">
        <v>168</v>
      </c>
      <c r="B9" s="2" t="s">
        <v>83</v>
      </c>
      <c r="C9" s="2" t="s">
        <v>4</v>
      </c>
      <c r="D9" s="2">
        <v>2002</v>
      </c>
      <c r="E9" s="2" t="s">
        <v>155</v>
      </c>
      <c r="F9" s="2" t="s">
        <v>8</v>
      </c>
      <c r="G9" s="7">
        <v>2.5943287037037037E-3</v>
      </c>
      <c r="H9" s="7">
        <v>5.0846064814814816E-3</v>
      </c>
      <c r="I9" s="7">
        <f t="shared" si="0"/>
        <v>7.6789351851851853E-3</v>
      </c>
    </row>
    <row r="10" spans="1:9" x14ac:dyDescent="0.35">
      <c r="A10" s="2" t="s">
        <v>169</v>
      </c>
      <c r="B10" s="2" t="s">
        <v>76</v>
      </c>
      <c r="C10" s="2" t="s">
        <v>4</v>
      </c>
      <c r="D10" s="2">
        <v>2001</v>
      </c>
      <c r="E10" s="2" t="s">
        <v>155</v>
      </c>
      <c r="F10" s="2" t="s">
        <v>6</v>
      </c>
      <c r="G10" s="7">
        <v>3.0653935185185181E-3</v>
      </c>
      <c r="H10" s="7">
        <v>4.6990740740740743E-3</v>
      </c>
      <c r="I10" s="7">
        <f t="shared" si="0"/>
        <v>7.7644675925925919E-3</v>
      </c>
    </row>
    <row r="11" spans="1:9" x14ac:dyDescent="0.35">
      <c r="A11" s="2"/>
      <c r="B11" s="10" t="s">
        <v>141</v>
      </c>
      <c r="C11" s="10" t="s">
        <v>181</v>
      </c>
      <c r="D11" s="2"/>
      <c r="E11" s="2"/>
      <c r="F11" s="2"/>
      <c r="G11" s="7"/>
      <c r="H11" s="7"/>
      <c r="I11" s="7"/>
    </row>
    <row r="12" spans="1:9" x14ac:dyDescent="0.35">
      <c r="A12" s="3" t="s">
        <v>170</v>
      </c>
      <c r="B12" s="1" t="s">
        <v>137</v>
      </c>
      <c r="C12" s="1" t="s">
        <v>138</v>
      </c>
      <c r="D12" s="1" t="s">
        <v>139</v>
      </c>
      <c r="E12" s="8" t="s">
        <v>161</v>
      </c>
      <c r="F12" s="1" t="s">
        <v>140</v>
      </c>
      <c r="G12" s="6" t="s">
        <v>152</v>
      </c>
      <c r="H12" s="6" t="s">
        <v>153</v>
      </c>
      <c r="I12" s="6" t="s">
        <v>154</v>
      </c>
    </row>
    <row r="13" spans="1:9" x14ac:dyDescent="0.35">
      <c r="A13" s="2" t="s">
        <v>162</v>
      </c>
      <c r="B13" s="2" t="s">
        <v>71</v>
      </c>
      <c r="C13" s="2" t="s">
        <v>1</v>
      </c>
      <c r="D13" s="2">
        <v>2001</v>
      </c>
      <c r="E13" s="2" t="s">
        <v>155</v>
      </c>
      <c r="F13" s="2" t="s">
        <v>2</v>
      </c>
      <c r="G13" s="7">
        <v>2.8248842592592596E-3</v>
      </c>
      <c r="H13" s="7">
        <v>4.9960648148148152E-3</v>
      </c>
      <c r="I13" s="7">
        <f>SUM(G13+H13)</f>
        <v>7.8209490740740739E-3</v>
      </c>
    </row>
    <row r="14" spans="1:9" x14ac:dyDescent="0.35">
      <c r="A14" s="2" t="s">
        <v>163</v>
      </c>
      <c r="B14" s="2" t="s">
        <v>69</v>
      </c>
      <c r="C14" s="2" t="s">
        <v>1</v>
      </c>
      <c r="D14" s="2">
        <v>2001</v>
      </c>
      <c r="E14" s="2" t="s">
        <v>155</v>
      </c>
      <c r="F14" s="2" t="s">
        <v>70</v>
      </c>
      <c r="G14" s="7">
        <v>2.5644675925925926E-3</v>
      </c>
      <c r="H14" s="7">
        <v>5.5995370370370357E-3</v>
      </c>
      <c r="I14" s="7">
        <f>SUM(G14+H14)</f>
        <v>8.1640046296296287E-3</v>
      </c>
    </row>
  </sheetData>
  <sortState xmlns:xlrd2="http://schemas.microsoft.com/office/spreadsheetml/2017/richdata2" ref="A3:I14">
    <sortCondition ref="I3:I14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3E84-E31A-41D5-A354-9B84B11A6812}">
  <dimension ref="A1:I18"/>
  <sheetViews>
    <sheetView workbookViewId="0">
      <selection activeCell="D17" sqref="D17"/>
    </sheetView>
  </sheetViews>
  <sheetFormatPr defaultRowHeight="14.5" x14ac:dyDescent="0.35"/>
  <cols>
    <col min="1" max="1" width="4.81640625" bestFit="1" customWidth="1"/>
    <col min="2" max="2" width="19" bestFit="1" customWidth="1"/>
    <col min="3" max="3" width="10.36328125" bestFit="1" customWidth="1"/>
    <col min="4" max="4" width="4.81640625" bestFit="1" customWidth="1"/>
    <col min="6" max="6" width="24.26953125" bestFit="1" customWidth="1"/>
  </cols>
  <sheetData>
    <row r="1" spans="1:9" x14ac:dyDescent="0.35">
      <c r="B1" s="10" t="s">
        <v>142</v>
      </c>
      <c r="C1" s="10" t="s">
        <v>180</v>
      </c>
    </row>
    <row r="2" spans="1:9" x14ac:dyDescent="0.35">
      <c r="A2" s="3" t="s">
        <v>170</v>
      </c>
      <c r="B2" s="1" t="s">
        <v>137</v>
      </c>
      <c r="C2" s="1" t="s">
        <v>138</v>
      </c>
      <c r="D2" s="1" t="s">
        <v>139</v>
      </c>
      <c r="E2" s="8" t="s">
        <v>161</v>
      </c>
      <c r="F2" s="1" t="s">
        <v>140</v>
      </c>
      <c r="G2" s="6" t="s">
        <v>152</v>
      </c>
      <c r="H2" s="6" t="s">
        <v>153</v>
      </c>
      <c r="I2" s="6" t="s">
        <v>154</v>
      </c>
    </row>
    <row r="3" spans="1:9" x14ac:dyDescent="0.35">
      <c r="A3" s="2" t="s">
        <v>171</v>
      </c>
      <c r="B3" s="2" t="s">
        <v>124</v>
      </c>
      <c r="C3" s="2" t="s">
        <v>4</v>
      </c>
      <c r="D3" s="2">
        <v>2004</v>
      </c>
      <c r="E3" s="2" t="s">
        <v>156</v>
      </c>
      <c r="F3" s="2" t="s">
        <v>9</v>
      </c>
      <c r="G3" s="7">
        <v>2.4414351851851849E-3</v>
      </c>
      <c r="H3" s="7">
        <v>4.4328703703703709E-3</v>
      </c>
      <c r="I3" s="7">
        <f t="shared" ref="I3:I10" si="0">SUM(G3+H3)</f>
        <v>6.8743055555555554E-3</v>
      </c>
    </row>
    <row r="4" spans="1:9" x14ac:dyDescent="0.35">
      <c r="A4" s="2" t="s">
        <v>163</v>
      </c>
      <c r="B4" s="2" t="s">
        <v>96</v>
      </c>
      <c r="C4" s="2" t="s">
        <v>4</v>
      </c>
      <c r="D4" s="2">
        <v>2003</v>
      </c>
      <c r="E4" s="2" t="s">
        <v>156</v>
      </c>
      <c r="F4" s="2" t="s">
        <v>6</v>
      </c>
      <c r="G4" s="7">
        <v>2.6854166666666662E-3</v>
      </c>
      <c r="H4" s="7">
        <v>4.9189814814814816E-3</v>
      </c>
      <c r="I4" s="7">
        <f t="shared" si="0"/>
        <v>7.6043981481481483E-3</v>
      </c>
    </row>
    <row r="5" spans="1:9" x14ac:dyDescent="0.35">
      <c r="A5" s="2" t="s">
        <v>164</v>
      </c>
      <c r="B5" s="2" t="s">
        <v>58</v>
      </c>
      <c r="C5" s="2" t="s">
        <v>4</v>
      </c>
      <c r="D5" s="2">
        <v>2003</v>
      </c>
      <c r="E5" s="2" t="s">
        <v>156</v>
      </c>
      <c r="F5" s="2" t="s">
        <v>6</v>
      </c>
      <c r="G5" s="7">
        <v>2.6287037037037038E-3</v>
      </c>
      <c r="H5" s="7">
        <v>5.2199074074074066E-3</v>
      </c>
      <c r="I5" s="7">
        <f t="shared" si="0"/>
        <v>7.84861111111111E-3</v>
      </c>
    </row>
    <row r="6" spans="1:9" x14ac:dyDescent="0.35">
      <c r="A6" s="2" t="s">
        <v>165</v>
      </c>
      <c r="B6" s="2" t="s">
        <v>86</v>
      </c>
      <c r="C6" s="2" t="s">
        <v>4</v>
      </c>
      <c r="D6" s="2">
        <v>2003</v>
      </c>
      <c r="E6" s="2" t="s">
        <v>156</v>
      </c>
      <c r="F6" s="2" t="s">
        <v>87</v>
      </c>
      <c r="G6" s="7">
        <v>3.1673611111111108E-3</v>
      </c>
      <c r="H6" s="7">
        <v>5.0462962962962961E-3</v>
      </c>
      <c r="I6" s="7">
        <f t="shared" si="0"/>
        <v>8.2136574074074074E-3</v>
      </c>
    </row>
    <row r="7" spans="1:9" x14ac:dyDescent="0.35">
      <c r="A7" s="2" t="s">
        <v>166</v>
      </c>
      <c r="B7" s="2" t="s">
        <v>131</v>
      </c>
      <c r="C7" s="2" t="s">
        <v>4</v>
      </c>
      <c r="D7" s="2">
        <v>2004</v>
      </c>
      <c r="E7" s="2" t="s">
        <v>156</v>
      </c>
      <c r="F7" s="2" t="s">
        <v>9</v>
      </c>
      <c r="G7" s="7">
        <v>2.6287037037037038E-3</v>
      </c>
      <c r="H7" s="7">
        <v>5.6018518518518518E-3</v>
      </c>
      <c r="I7" s="7">
        <f t="shared" si="0"/>
        <v>8.2305555555555552E-3</v>
      </c>
    </row>
    <row r="8" spans="1:9" x14ac:dyDescent="0.35">
      <c r="A8" s="2" t="s">
        <v>167</v>
      </c>
      <c r="B8" s="2" t="s">
        <v>114</v>
      </c>
      <c r="C8" s="2" t="s">
        <v>4</v>
      </c>
      <c r="D8" s="2">
        <v>2004</v>
      </c>
      <c r="E8" s="2" t="s">
        <v>156</v>
      </c>
      <c r="F8" s="2" t="s">
        <v>6</v>
      </c>
      <c r="G8" s="7">
        <v>3.2996527777777781E-3</v>
      </c>
      <c r="H8" s="7">
        <v>4.9652777777777777E-3</v>
      </c>
      <c r="I8" s="7">
        <f t="shared" si="0"/>
        <v>8.2649305555555566E-3</v>
      </c>
    </row>
    <row r="9" spans="1:9" x14ac:dyDescent="0.35">
      <c r="A9" s="2" t="s">
        <v>168</v>
      </c>
      <c r="B9" s="2" t="s">
        <v>92</v>
      </c>
      <c r="C9" s="2" t="s">
        <v>4</v>
      </c>
      <c r="D9" s="2">
        <v>2003</v>
      </c>
      <c r="E9" s="2" t="s">
        <v>156</v>
      </c>
      <c r="F9" s="2" t="s">
        <v>6</v>
      </c>
      <c r="G9" s="7">
        <v>2.6689814814814818E-3</v>
      </c>
      <c r="H9" s="7">
        <v>5.6249999999999989E-3</v>
      </c>
      <c r="I9" s="7">
        <f t="shared" si="0"/>
        <v>8.2939814814814803E-3</v>
      </c>
    </row>
    <row r="10" spans="1:9" x14ac:dyDescent="0.35">
      <c r="A10" s="2" t="s">
        <v>169</v>
      </c>
      <c r="B10" s="2" t="s">
        <v>77</v>
      </c>
      <c r="C10" s="2" t="s">
        <v>4</v>
      </c>
      <c r="D10" s="2">
        <v>2004</v>
      </c>
      <c r="E10" s="2" t="s">
        <v>156</v>
      </c>
      <c r="F10" s="2" t="s">
        <v>6</v>
      </c>
      <c r="G10" s="7">
        <v>3.2915509259259256E-3</v>
      </c>
      <c r="H10" s="7">
        <v>5.6249999999999989E-3</v>
      </c>
      <c r="I10" s="7">
        <f t="shared" si="0"/>
        <v>8.916550925925925E-3</v>
      </c>
    </row>
    <row r="11" spans="1:9" x14ac:dyDescent="0.35">
      <c r="A11" s="2"/>
      <c r="B11" s="2"/>
      <c r="C11" s="2"/>
      <c r="D11" s="2"/>
      <c r="E11" s="2"/>
      <c r="F11" s="2"/>
      <c r="G11" s="7"/>
      <c r="H11" s="7"/>
      <c r="I11" s="7"/>
    </row>
    <row r="12" spans="1:9" x14ac:dyDescent="0.35">
      <c r="A12" s="2"/>
      <c r="B12" s="10" t="s">
        <v>142</v>
      </c>
      <c r="C12" s="10" t="s">
        <v>181</v>
      </c>
      <c r="D12" s="2"/>
      <c r="E12" s="2"/>
      <c r="F12" s="2"/>
      <c r="G12" s="7"/>
      <c r="H12" s="7"/>
      <c r="I12" s="7"/>
    </row>
    <row r="13" spans="1:9" x14ac:dyDescent="0.35">
      <c r="A13" s="3" t="s">
        <v>170</v>
      </c>
      <c r="B13" s="1" t="s">
        <v>137</v>
      </c>
      <c r="C13" s="1" t="s">
        <v>138</v>
      </c>
      <c r="D13" s="1" t="s">
        <v>139</v>
      </c>
      <c r="E13" s="8" t="s">
        <v>161</v>
      </c>
      <c r="F13" s="1" t="s">
        <v>140</v>
      </c>
      <c r="G13" s="6" t="s">
        <v>152</v>
      </c>
      <c r="H13" s="6" t="s">
        <v>153</v>
      </c>
      <c r="I13" s="6" t="s">
        <v>154</v>
      </c>
    </row>
    <row r="14" spans="1:9" x14ac:dyDescent="0.35">
      <c r="A14" s="2" t="s">
        <v>162</v>
      </c>
      <c r="B14" s="2" t="s">
        <v>103</v>
      </c>
      <c r="C14" s="2" t="s">
        <v>1</v>
      </c>
      <c r="D14" s="2">
        <v>2004</v>
      </c>
      <c r="E14" s="2" t="s">
        <v>156</v>
      </c>
      <c r="F14" s="2" t="s">
        <v>104</v>
      </c>
      <c r="G14" s="7">
        <v>2.6802199074074072E-3</v>
      </c>
      <c r="H14" s="7">
        <v>5.0736111111111112E-3</v>
      </c>
      <c r="I14" s="7">
        <f>SUM(G14+H14)</f>
        <v>7.7538310185185184E-3</v>
      </c>
    </row>
    <row r="15" spans="1:9" x14ac:dyDescent="0.35">
      <c r="A15" s="2" t="s">
        <v>163</v>
      </c>
      <c r="B15" s="2" t="s">
        <v>106</v>
      </c>
      <c r="C15" s="2" t="s">
        <v>1</v>
      </c>
      <c r="D15" s="2">
        <v>2003</v>
      </c>
      <c r="E15" s="2" t="s">
        <v>156</v>
      </c>
      <c r="F15" s="2" t="s">
        <v>8</v>
      </c>
      <c r="G15" s="7">
        <v>2.6517361111111112E-3</v>
      </c>
      <c r="H15" s="7">
        <v>5.4526620370370371E-3</v>
      </c>
      <c r="I15" s="7">
        <f>SUM(G15+H15)</f>
        <v>8.1043981481481488E-3</v>
      </c>
    </row>
    <row r="16" spans="1:9" x14ac:dyDescent="0.35">
      <c r="A16" s="2" t="s">
        <v>164</v>
      </c>
      <c r="B16" s="2" t="s">
        <v>0</v>
      </c>
      <c r="C16" s="2" t="s">
        <v>1</v>
      </c>
      <c r="D16" s="2">
        <v>2004</v>
      </c>
      <c r="E16" s="2" t="s">
        <v>156</v>
      </c>
      <c r="F16" s="2" t="s">
        <v>2</v>
      </c>
      <c r="G16" s="7">
        <v>2.6832175925925929E-3</v>
      </c>
      <c r="H16" s="7">
        <v>5.4702546296296296E-3</v>
      </c>
      <c r="I16" s="7">
        <f>SUM(G16+H16)</f>
        <v>8.1534722222222217E-3</v>
      </c>
    </row>
    <row r="17" spans="1:9" x14ac:dyDescent="0.35">
      <c r="A17" s="2" t="s">
        <v>165</v>
      </c>
      <c r="B17" s="2" t="s">
        <v>118</v>
      </c>
      <c r="C17" s="2" t="s">
        <v>1</v>
      </c>
      <c r="D17" s="2">
        <v>2004</v>
      </c>
      <c r="E17" s="2" t="s">
        <v>156</v>
      </c>
      <c r="F17" s="2" t="s">
        <v>117</v>
      </c>
      <c r="G17" s="7">
        <v>3.0782407407407408E-3</v>
      </c>
      <c r="H17" s="7">
        <v>5.5255787037037036E-3</v>
      </c>
      <c r="I17" s="7">
        <f>SUM(G17+H17)</f>
        <v>8.6038194444444452E-3</v>
      </c>
    </row>
    <row r="18" spans="1:9" x14ac:dyDescent="0.35">
      <c r="A18" s="2" t="s">
        <v>166</v>
      </c>
      <c r="B18" s="2" t="s">
        <v>119</v>
      </c>
      <c r="C18" s="2" t="s">
        <v>1</v>
      </c>
      <c r="D18" s="2">
        <v>2004</v>
      </c>
      <c r="E18" s="2" t="s">
        <v>156</v>
      </c>
      <c r="F18" s="2" t="s">
        <v>117</v>
      </c>
      <c r="G18" s="7">
        <v>3.1444444444444445E-3</v>
      </c>
      <c r="H18" s="7">
        <v>5.8820601851851855E-3</v>
      </c>
      <c r="I18" s="7">
        <f>SUM(G18+H18)</f>
        <v>9.0265046296296308E-3</v>
      </c>
    </row>
  </sheetData>
  <sortState xmlns:xlrd2="http://schemas.microsoft.com/office/spreadsheetml/2017/richdata2" ref="A3:I10">
    <sortCondition ref="I3:I10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8132-523E-472A-80DF-BD5FE369C8C3}">
  <dimension ref="A1:I30"/>
  <sheetViews>
    <sheetView topLeftCell="A13" zoomScaleNormal="100" workbookViewId="0">
      <selection activeCell="G33" sqref="G33"/>
    </sheetView>
  </sheetViews>
  <sheetFormatPr defaultRowHeight="14.5" x14ac:dyDescent="0.35"/>
  <cols>
    <col min="1" max="1" width="4.81640625" bestFit="1" customWidth="1"/>
    <col min="2" max="3" width="20.6328125" bestFit="1" customWidth="1"/>
    <col min="6" max="6" width="22.7265625" bestFit="1" customWidth="1"/>
  </cols>
  <sheetData>
    <row r="1" spans="1:9" x14ac:dyDescent="0.35">
      <c r="B1" s="10" t="s">
        <v>143</v>
      </c>
      <c r="C1" s="10" t="s">
        <v>180</v>
      </c>
    </row>
    <row r="2" spans="1:9" x14ac:dyDescent="0.35">
      <c r="A2" s="3" t="s">
        <v>170</v>
      </c>
      <c r="B2" s="1" t="s">
        <v>137</v>
      </c>
      <c r="C2" s="1" t="s">
        <v>138</v>
      </c>
      <c r="D2" s="1" t="s">
        <v>139</v>
      </c>
      <c r="E2" s="8" t="s">
        <v>161</v>
      </c>
      <c r="F2" s="1" t="s">
        <v>140</v>
      </c>
      <c r="G2" s="6" t="s">
        <v>152</v>
      </c>
      <c r="H2" s="6" t="s">
        <v>153</v>
      </c>
      <c r="I2" s="6" t="s">
        <v>154</v>
      </c>
    </row>
    <row r="3" spans="1:9" x14ac:dyDescent="0.35">
      <c r="A3" s="2" t="s">
        <v>171</v>
      </c>
      <c r="B3" s="5" t="s">
        <v>72</v>
      </c>
      <c r="C3" s="5" t="s">
        <v>4</v>
      </c>
      <c r="D3" s="5">
        <v>2005</v>
      </c>
      <c r="E3" s="2" t="s">
        <v>157</v>
      </c>
      <c r="F3" s="5" t="s">
        <v>50</v>
      </c>
      <c r="G3" s="7">
        <v>1.460185185185185E-3</v>
      </c>
      <c r="H3" s="7">
        <v>3.2175925925925926E-3</v>
      </c>
      <c r="I3" s="7">
        <f t="shared" ref="I3:I18" si="0">SUM(G3+H3)</f>
        <v>4.6777777777777772E-3</v>
      </c>
    </row>
    <row r="4" spans="1:9" x14ac:dyDescent="0.35">
      <c r="A4" s="2" t="s">
        <v>163</v>
      </c>
      <c r="B4" s="5" t="s">
        <v>105</v>
      </c>
      <c r="C4" s="5" t="s">
        <v>4</v>
      </c>
      <c r="D4" s="5">
        <v>2005</v>
      </c>
      <c r="E4" s="2" t="s">
        <v>157</v>
      </c>
      <c r="F4" s="5" t="s">
        <v>9</v>
      </c>
      <c r="G4" s="7">
        <v>1.6771296296296298E-3</v>
      </c>
      <c r="H4" s="7">
        <v>3.3217592592592591E-3</v>
      </c>
      <c r="I4" s="7">
        <f t="shared" si="0"/>
        <v>4.9988888888888887E-3</v>
      </c>
    </row>
    <row r="5" spans="1:9" x14ac:dyDescent="0.35">
      <c r="A5" s="2" t="s">
        <v>164</v>
      </c>
      <c r="B5" s="5" t="s">
        <v>46</v>
      </c>
      <c r="C5" s="5" t="s">
        <v>4</v>
      </c>
      <c r="D5" s="5">
        <v>2006</v>
      </c>
      <c r="E5" s="2" t="s">
        <v>157</v>
      </c>
      <c r="F5" s="5" t="s">
        <v>9</v>
      </c>
      <c r="G5" s="7">
        <v>1.5859953703703704E-3</v>
      </c>
      <c r="H5" s="7">
        <v>3.5995370370370369E-3</v>
      </c>
      <c r="I5" s="7">
        <f t="shared" si="0"/>
        <v>5.1855324074074078E-3</v>
      </c>
    </row>
    <row r="6" spans="1:9" x14ac:dyDescent="0.35">
      <c r="A6" s="2" t="s">
        <v>165</v>
      </c>
      <c r="B6" s="2" t="s">
        <v>3</v>
      </c>
      <c r="C6" s="2" t="s">
        <v>4</v>
      </c>
      <c r="D6" s="2">
        <v>2006</v>
      </c>
      <c r="E6" s="2" t="s">
        <v>157</v>
      </c>
      <c r="F6" s="2" t="s">
        <v>2</v>
      </c>
      <c r="G6" s="7">
        <v>1.8233796296296297E-3</v>
      </c>
      <c r="H6" s="7">
        <v>3.6689814814814814E-3</v>
      </c>
      <c r="I6" s="7">
        <f t="shared" si="0"/>
        <v>5.4923611111111111E-3</v>
      </c>
    </row>
    <row r="7" spans="1:9" x14ac:dyDescent="0.35">
      <c r="A7" s="2" t="s">
        <v>166</v>
      </c>
      <c r="B7" s="5" t="s">
        <v>125</v>
      </c>
      <c r="C7" s="5" t="s">
        <v>4</v>
      </c>
      <c r="D7" s="5">
        <v>2006</v>
      </c>
      <c r="E7" s="2" t="s">
        <v>157</v>
      </c>
      <c r="F7" s="5" t="s">
        <v>9</v>
      </c>
      <c r="G7" s="7">
        <v>1.8021990740740741E-3</v>
      </c>
      <c r="H7" s="7">
        <v>3.7615740740740739E-3</v>
      </c>
      <c r="I7" s="7">
        <f t="shared" si="0"/>
        <v>5.5637731481481476E-3</v>
      </c>
    </row>
    <row r="8" spans="1:9" x14ac:dyDescent="0.35">
      <c r="A8" s="2" t="s">
        <v>167</v>
      </c>
      <c r="B8" s="5" t="s">
        <v>126</v>
      </c>
      <c r="C8" s="5" t="s">
        <v>4</v>
      </c>
      <c r="D8" s="5">
        <v>2006</v>
      </c>
      <c r="E8" s="2" t="s">
        <v>157</v>
      </c>
      <c r="F8" s="5" t="s">
        <v>9</v>
      </c>
      <c r="G8" s="7">
        <v>1.7943287037037036E-3</v>
      </c>
      <c r="H8" s="9">
        <v>3.7962962962962963E-3</v>
      </c>
      <c r="I8" s="7">
        <f t="shared" si="0"/>
        <v>5.5906250000000001E-3</v>
      </c>
    </row>
    <row r="9" spans="1:9" x14ac:dyDescent="0.35">
      <c r="A9" s="2" t="s">
        <v>168</v>
      </c>
      <c r="B9" s="5" t="s">
        <v>147</v>
      </c>
      <c r="C9" s="5" t="s">
        <v>4</v>
      </c>
      <c r="D9" s="5">
        <v>2005</v>
      </c>
      <c r="E9" s="2" t="s">
        <v>157</v>
      </c>
      <c r="F9" s="5" t="s">
        <v>67</v>
      </c>
      <c r="G9" s="7">
        <v>1.7353009259259257E-3</v>
      </c>
      <c r="H9" s="7">
        <v>4.0046296296296297E-3</v>
      </c>
      <c r="I9" s="7">
        <f t="shared" si="0"/>
        <v>5.7399305555555554E-3</v>
      </c>
    </row>
    <row r="10" spans="1:9" x14ac:dyDescent="0.35">
      <c r="A10" s="2" t="s">
        <v>169</v>
      </c>
      <c r="B10" s="2" t="s">
        <v>111</v>
      </c>
      <c r="C10" s="2" t="s">
        <v>4</v>
      </c>
      <c r="D10" s="2">
        <v>2005</v>
      </c>
      <c r="E10" s="2" t="s">
        <v>157</v>
      </c>
      <c r="F10" s="2" t="s">
        <v>6</v>
      </c>
      <c r="G10" s="7">
        <v>2.1015046296296298E-3</v>
      </c>
      <c r="H10" s="7">
        <v>3.7488425925925922E-3</v>
      </c>
      <c r="I10" s="7">
        <f t="shared" si="0"/>
        <v>5.8503472222222221E-3</v>
      </c>
    </row>
    <row r="11" spans="1:9" x14ac:dyDescent="0.35">
      <c r="A11" s="2" t="s">
        <v>172</v>
      </c>
      <c r="B11" s="2" t="s">
        <v>98</v>
      </c>
      <c r="C11" s="2" t="s">
        <v>4</v>
      </c>
      <c r="D11" s="2">
        <v>2005</v>
      </c>
      <c r="E11" s="2" t="s">
        <v>157</v>
      </c>
      <c r="F11" s="2" t="s">
        <v>2</v>
      </c>
      <c r="G11" s="7">
        <v>2.113449074074074E-3</v>
      </c>
      <c r="H11" s="7">
        <v>3.7384259259259263E-3</v>
      </c>
      <c r="I11" s="7">
        <f t="shared" si="0"/>
        <v>5.8518750000000003E-3</v>
      </c>
    </row>
    <row r="12" spans="1:9" x14ac:dyDescent="0.35">
      <c r="A12" s="2" t="s">
        <v>182</v>
      </c>
      <c r="B12" s="2" t="s">
        <v>149</v>
      </c>
      <c r="C12" s="2" t="s">
        <v>4</v>
      </c>
      <c r="D12" s="2">
        <v>2005</v>
      </c>
      <c r="E12" s="2" t="s">
        <v>157</v>
      </c>
      <c r="F12" s="2" t="s">
        <v>6</v>
      </c>
      <c r="G12" s="7">
        <v>1.946875E-3</v>
      </c>
      <c r="H12" s="7">
        <v>3.9120370370370368E-3</v>
      </c>
      <c r="I12" s="7">
        <f t="shared" si="0"/>
        <v>5.8589120370370366E-3</v>
      </c>
    </row>
    <row r="13" spans="1:9" x14ac:dyDescent="0.35">
      <c r="A13" s="2" t="s">
        <v>173</v>
      </c>
      <c r="B13" s="5" t="s">
        <v>129</v>
      </c>
      <c r="C13" s="5" t="s">
        <v>4</v>
      </c>
      <c r="D13" s="5">
        <v>2005</v>
      </c>
      <c r="E13" s="2" t="s">
        <v>157</v>
      </c>
      <c r="F13" s="5" t="s">
        <v>9</v>
      </c>
      <c r="G13" s="7">
        <v>1.7196759259259259E-3</v>
      </c>
      <c r="H13" s="7">
        <v>4.4212962962962956E-3</v>
      </c>
      <c r="I13" s="7">
        <f t="shared" si="0"/>
        <v>6.1409722222222213E-3</v>
      </c>
    </row>
    <row r="14" spans="1:9" x14ac:dyDescent="0.35">
      <c r="A14" s="2" t="s">
        <v>174</v>
      </c>
      <c r="B14" s="2" t="s">
        <v>107</v>
      </c>
      <c r="C14" s="2" t="s">
        <v>4</v>
      </c>
      <c r="D14" s="2">
        <v>2005</v>
      </c>
      <c r="E14" s="2" t="s">
        <v>157</v>
      </c>
      <c r="F14" s="2" t="s">
        <v>108</v>
      </c>
      <c r="G14" s="7">
        <v>2.2633101851851855E-3</v>
      </c>
      <c r="H14" s="7">
        <v>3.9930555555555561E-3</v>
      </c>
      <c r="I14" s="7">
        <f t="shared" si="0"/>
        <v>6.2563657407407412E-3</v>
      </c>
    </row>
    <row r="15" spans="1:9" x14ac:dyDescent="0.35">
      <c r="A15" s="2" t="s">
        <v>175</v>
      </c>
      <c r="B15" s="5" t="s">
        <v>128</v>
      </c>
      <c r="C15" s="5" t="s">
        <v>4</v>
      </c>
      <c r="D15" s="5">
        <v>2006</v>
      </c>
      <c r="E15" s="2" t="s">
        <v>157</v>
      </c>
      <c r="F15" s="5" t="s">
        <v>9</v>
      </c>
      <c r="G15" s="7">
        <v>1.6391203703703704E-3</v>
      </c>
      <c r="H15" s="7">
        <v>4.6643518518518518E-3</v>
      </c>
      <c r="I15" s="7">
        <f t="shared" si="0"/>
        <v>6.3034722222222225E-3</v>
      </c>
    </row>
    <row r="16" spans="1:9" x14ac:dyDescent="0.35">
      <c r="A16" s="2" t="s">
        <v>176</v>
      </c>
      <c r="B16" s="2" t="s">
        <v>123</v>
      </c>
      <c r="C16" s="2" t="s">
        <v>4</v>
      </c>
      <c r="D16" s="2">
        <v>2006</v>
      </c>
      <c r="E16" s="2" t="s">
        <v>157</v>
      </c>
      <c r="F16" s="2" t="s">
        <v>117</v>
      </c>
      <c r="G16" s="7">
        <v>2.6559027777777779E-3</v>
      </c>
      <c r="H16" s="7">
        <v>4.0277777777777777E-3</v>
      </c>
      <c r="I16" s="7">
        <f t="shared" si="0"/>
        <v>6.6836805555555556E-3</v>
      </c>
    </row>
    <row r="17" spans="1:9" x14ac:dyDescent="0.35">
      <c r="A17" s="2" t="s">
        <v>177</v>
      </c>
      <c r="B17" s="2" t="s">
        <v>122</v>
      </c>
      <c r="C17" s="2" t="s">
        <v>4</v>
      </c>
      <c r="D17" s="2">
        <v>2006</v>
      </c>
      <c r="E17" s="2" t="s">
        <v>157</v>
      </c>
      <c r="F17" s="2" t="s">
        <v>117</v>
      </c>
      <c r="G17" s="7">
        <v>2.7189814814814815E-3</v>
      </c>
      <c r="H17" s="7">
        <v>4.108796296296297E-3</v>
      </c>
      <c r="I17" s="7">
        <f t="shared" si="0"/>
        <v>6.8277777777777781E-3</v>
      </c>
    </row>
    <row r="18" spans="1:9" x14ac:dyDescent="0.35">
      <c r="A18" s="2" t="s">
        <v>178</v>
      </c>
      <c r="B18" s="2" t="s">
        <v>135</v>
      </c>
      <c r="C18" s="2" t="s">
        <v>4</v>
      </c>
      <c r="D18" s="2">
        <v>2006</v>
      </c>
      <c r="E18" s="2" t="s">
        <v>157</v>
      </c>
      <c r="F18" s="2" t="s">
        <v>6</v>
      </c>
      <c r="G18" s="7">
        <v>2.5179398148148149E-3</v>
      </c>
      <c r="H18" s="7">
        <v>4.363425925925926E-3</v>
      </c>
      <c r="I18" s="7">
        <f t="shared" si="0"/>
        <v>6.8813657407407408E-3</v>
      </c>
    </row>
    <row r="19" spans="1:9" x14ac:dyDescent="0.35">
      <c r="A19" s="2"/>
      <c r="B19" s="2"/>
      <c r="C19" s="2"/>
      <c r="D19" s="2"/>
      <c r="E19" s="2"/>
      <c r="F19" s="2"/>
      <c r="G19" s="7"/>
      <c r="H19" s="7"/>
      <c r="I19" s="7"/>
    </row>
    <row r="20" spans="1:9" x14ac:dyDescent="0.35">
      <c r="A20" s="2"/>
      <c r="B20" s="10" t="s">
        <v>143</v>
      </c>
      <c r="C20" s="10" t="s">
        <v>181</v>
      </c>
      <c r="D20" s="2"/>
      <c r="E20" s="2"/>
      <c r="F20" s="2"/>
      <c r="G20" s="7"/>
      <c r="H20" s="7"/>
      <c r="I20" s="7"/>
    </row>
    <row r="21" spans="1:9" x14ac:dyDescent="0.35">
      <c r="A21" s="3" t="s">
        <v>170</v>
      </c>
      <c r="B21" s="1" t="s">
        <v>137</v>
      </c>
      <c r="C21" s="1" t="s">
        <v>138</v>
      </c>
      <c r="D21" s="1" t="s">
        <v>139</v>
      </c>
      <c r="E21" s="8" t="s">
        <v>161</v>
      </c>
      <c r="F21" s="1" t="s">
        <v>140</v>
      </c>
      <c r="G21" s="6" t="s">
        <v>152</v>
      </c>
      <c r="H21" s="6" t="s">
        <v>153</v>
      </c>
      <c r="I21" s="6" t="s">
        <v>154</v>
      </c>
    </row>
    <row r="22" spans="1:9" x14ac:dyDescent="0.35">
      <c r="A22" s="2" t="s">
        <v>171</v>
      </c>
      <c r="B22" s="5" t="s">
        <v>49</v>
      </c>
      <c r="C22" s="5" t="s">
        <v>1</v>
      </c>
      <c r="D22" s="5">
        <v>2005</v>
      </c>
      <c r="E22" s="2" t="s">
        <v>157</v>
      </c>
      <c r="F22" s="5" t="s">
        <v>50</v>
      </c>
      <c r="G22" s="7">
        <v>1.593865740740741E-3</v>
      </c>
      <c r="H22" s="7">
        <v>3.8310185185185183E-3</v>
      </c>
      <c r="I22" s="7">
        <f t="shared" ref="I22:I30" si="1">SUM(G22+H22)</f>
        <v>5.4248842592592595E-3</v>
      </c>
    </row>
    <row r="23" spans="1:9" x14ac:dyDescent="0.35">
      <c r="A23" s="2" t="s">
        <v>163</v>
      </c>
      <c r="B23" s="5" t="s">
        <v>59</v>
      </c>
      <c r="C23" s="5" t="s">
        <v>1</v>
      </c>
      <c r="D23" s="5">
        <v>2006</v>
      </c>
      <c r="E23" s="2" t="s">
        <v>157</v>
      </c>
      <c r="F23" s="5" t="s">
        <v>6</v>
      </c>
      <c r="G23" s="7">
        <v>1.6490972222222222E-3</v>
      </c>
      <c r="H23" s="7">
        <v>3.8773148148148143E-3</v>
      </c>
      <c r="I23" s="7">
        <f t="shared" si="1"/>
        <v>5.5264120370370363E-3</v>
      </c>
    </row>
    <row r="24" spans="1:9" x14ac:dyDescent="0.35">
      <c r="A24" s="2" t="s">
        <v>164</v>
      </c>
      <c r="B24" s="5" t="s">
        <v>85</v>
      </c>
      <c r="C24" s="5" t="s">
        <v>1</v>
      </c>
      <c r="D24" s="5">
        <v>2006</v>
      </c>
      <c r="E24" s="2" t="s">
        <v>157</v>
      </c>
      <c r="F24" s="5" t="s">
        <v>8</v>
      </c>
      <c r="G24" s="7">
        <v>1.745949074074074E-3</v>
      </c>
      <c r="H24" s="7">
        <v>3.7962962962962963E-3</v>
      </c>
      <c r="I24" s="7">
        <f t="shared" si="1"/>
        <v>5.5422453703703701E-3</v>
      </c>
    </row>
    <row r="25" spans="1:9" x14ac:dyDescent="0.35">
      <c r="A25" s="2" t="s">
        <v>165</v>
      </c>
      <c r="B25" s="2" t="s">
        <v>79</v>
      </c>
      <c r="C25" s="2" t="s">
        <v>1</v>
      </c>
      <c r="D25" s="2">
        <v>2005</v>
      </c>
      <c r="E25" s="2" t="s">
        <v>157</v>
      </c>
      <c r="F25" s="2" t="s">
        <v>2</v>
      </c>
      <c r="G25" s="7">
        <v>1.9689814814814817E-3</v>
      </c>
      <c r="H25" s="7">
        <v>3.9004629629629632E-3</v>
      </c>
      <c r="I25" s="7">
        <f t="shared" si="1"/>
        <v>5.8694444444444445E-3</v>
      </c>
    </row>
    <row r="26" spans="1:9" x14ac:dyDescent="0.35">
      <c r="A26" s="2" t="s">
        <v>166</v>
      </c>
      <c r="B26" s="5" t="s">
        <v>74</v>
      </c>
      <c r="C26" s="5" t="s">
        <v>1</v>
      </c>
      <c r="D26" s="5">
        <v>2006</v>
      </c>
      <c r="E26" s="2" t="s">
        <v>157</v>
      </c>
      <c r="F26" s="5" t="s">
        <v>6</v>
      </c>
      <c r="G26" s="7">
        <v>2.0654282407407409E-3</v>
      </c>
      <c r="H26" s="7">
        <v>3.8425925925925923E-3</v>
      </c>
      <c r="I26" s="7">
        <f t="shared" si="1"/>
        <v>5.9080208333333328E-3</v>
      </c>
    </row>
    <row r="27" spans="1:9" x14ac:dyDescent="0.35">
      <c r="A27" s="2" t="s">
        <v>167</v>
      </c>
      <c r="B27" s="2" t="s">
        <v>99</v>
      </c>
      <c r="C27" s="2" t="s">
        <v>1</v>
      </c>
      <c r="D27" s="2">
        <v>2006</v>
      </c>
      <c r="E27" s="2" t="s">
        <v>157</v>
      </c>
      <c r="F27" s="2" t="s">
        <v>100</v>
      </c>
      <c r="G27" s="7">
        <v>2.139861111111111E-3</v>
      </c>
      <c r="H27" s="7">
        <v>3.8078703703703707E-3</v>
      </c>
      <c r="I27" s="7">
        <f t="shared" si="1"/>
        <v>5.9477314814814818E-3</v>
      </c>
    </row>
    <row r="28" spans="1:9" x14ac:dyDescent="0.35">
      <c r="A28" s="2" t="s">
        <v>168</v>
      </c>
      <c r="B28" s="5" t="s">
        <v>132</v>
      </c>
      <c r="C28" s="5" t="s">
        <v>1</v>
      </c>
      <c r="D28" s="5">
        <v>2006</v>
      </c>
      <c r="E28" s="2" t="s">
        <v>157</v>
      </c>
      <c r="F28" s="5" t="s">
        <v>9</v>
      </c>
      <c r="G28" s="7">
        <v>1.711226851851852E-3</v>
      </c>
      <c r="H28" s="7">
        <v>4.4444444444444444E-3</v>
      </c>
      <c r="I28" s="7">
        <f t="shared" si="1"/>
        <v>6.1556712962962962E-3</v>
      </c>
    </row>
    <row r="29" spans="1:9" x14ac:dyDescent="0.35">
      <c r="A29" s="2" t="s">
        <v>169</v>
      </c>
      <c r="B29" s="5" t="s">
        <v>102</v>
      </c>
      <c r="C29" s="5" t="s">
        <v>1</v>
      </c>
      <c r="D29" s="5">
        <v>2006</v>
      </c>
      <c r="E29" s="2" t="s">
        <v>157</v>
      </c>
      <c r="F29" s="5" t="s">
        <v>6</v>
      </c>
      <c r="G29" s="7">
        <v>1.9887731481481484E-3</v>
      </c>
      <c r="H29" s="7">
        <v>4.1782407407407402E-3</v>
      </c>
      <c r="I29" s="7">
        <f t="shared" si="1"/>
        <v>6.1670138888888885E-3</v>
      </c>
    </row>
    <row r="30" spans="1:9" x14ac:dyDescent="0.35">
      <c r="A30" s="2" t="s">
        <v>172</v>
      </c>
      <c r="B30" s="2" t="s">
        <v>133</v>
      </c>
      <c r="C30" s="2" t="s">
        <v>1</v>
      </c>
      <c r="D30" s="2">
        <v>2006</v>
      </c>
      <c r="E30" s="2" t="s">
        <v>157</v>
      </c>
      <c r="F30" s="2" t="s">
        <v>6</v>
      </c>
      <c r="G30" s="7">
        <v>2.0184027777777778E-3</v>
      </c>
      <c r="H30" s="7">
        <v>4.5023148148148149E-3</v>
      </c>
      <c r="I30" s="7">
        <f t="shared" si="1"/>
        <v>6.5207175925925927E-3</v>
      </c>
    </row>
  </sheetData>
  <sortState xmlns:xlrd2="http://schemas.microsoft.com/office/spreadsheetml/2017/richdata2" ref="A3:I18">
    <sortCondition ref="I3:I18"/>
    <sortCondition ref="C3:C18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47C6-C86C-4534-B28D-F113B9AC0219}">
  <dimension ref="A1:I31"/>
  <sheetViews>
    <sheetView workbookViewId="0">
      <selection activeCell="B22" sqref="B22"/>
    </sheetView>
  </sheetViews>
  <sheetFormatPr defaultRowHeight="14.5" x14ac:dyDescent="0.35"/>
  <cols>
    <col min="1" max="1" width="4.81640625" bestFit="1" customWidth="1"/>
    <col min="2" max="2" width="16.36328125" bestFit="1" customWidth="1"/>
    <col min="3" max="3" width="10.36328125" bestFit="1" customWidth="1"/>
    <col min="6" max="6" width="22.7265625" bestFit="1" customWidth="1"/>
  </cols>
  <sheetData>
    <row r="1" spans="1:9" x14ac:dyDescent="0.35">
      <c r="B1" s="10" t="s">
        <v>146</v>
      </c>
      <c r="C1" s="10" t="s">
        <v>180</v>
      </c>
    </row>
    <row r="2" spans="1:9" x14ac:dyDescent="0.35">
      <c r="A2" s="11" t="s">
        <v>170</v>
      </c>
      <c r="B2" s="12" t="s">
        <v>137</v>
      </c>
      <c r="C2" s="12" t="s">
        <v>138</v>
      </c>
      <c r="D2" s="12" t="s">
        <v>139</v>
      </c>
      <c r="E2" s="13" t="s">
        <v>161</v>
      </c>
      <c r="F2" s="12" t="s">
        <v>140</v>
      </c>
      <c r="G2" s="14" t="s">
        <v>152</v>
      </c>
      <c r="H2" s="14" t="s">
        <v>153</v>
      </c>
      <c r="I2" s="14" t="s">
        <v>154</v>
      </c>
    </row>
    <row r="3" spans="1:9" x14ac:dyDescent="0.35">
      <c r="A3" s="2" t="s">
        <v>171</v>
      </c>
      <c r="B3" s="2" t="s">
        <v>5</v>
      </c>
      <c r="C3" s="2" t="s">
        <v>4</v>
      </c>
      <c r="D3" s="2">
        <v>2007</v>
      </c>
      <c r="E3" s="2" t="s">
        <v>158</v>
      </c>
      <c r="F3" s="2" t="s">
        <v>6</v>
      </c>
      <c r="G3" s="7">
        <v>1.2317129629629629E-3</v>
      </c>
      <c r="H3" s="7">
        <v>2.2453703703703702E-3</v>
      </c>
      <c r="I3" s="7">
        <f t="shared" ref="I3:I13" si="0">SUM(G3+H3)</f>
        <v>3.4770833333333329E-3</v>
      </c>
    </row>
    <row r="4" spans="1:9" x14ac:dyDescent="0.35">
      <c r="A4" s="2" t="s">
        <v>163</v>
      </c>
      <c r="B4" s="2" t="s">
        <v>41</v>
      </c>
      <c r="C4" s="2" t="s">
        <v>4</v>
      </c>
      <c r="D4" s="2">
        <v>2008</v>
      </c>
      <c r="E4" s="2" t="s">
        <v>158</v>
      </c>
      <c r="F4" s="2" t="s">
        <v>9</v>
      </c>
      <c r="G4" s="7">
        <v>1.2478009259259259E-3</v>
      </c>
      <c r="H4" s="7">
        <v>2.4305555555555556E-3</v>
      </c>
      <c r="I4" s="7">
        <f t="shared" si="0"/>
        <v>3.6783564814814812E-3</v>
      </c>
    </row>
    <row r="5" spans="1:9" x14ac:dyDescent="0.35">
      <c r="A5" s="2" t="s">
        <v>164</v>
      </c>
      <c r="B5" s="2" t="s">
        <v>54</v>
      </c>
      <c r="C5" s="2" t="s">
        <v>4</v>
      </c>
      <c r="D5" s="2">
        <v>2007</v>
      </c>
      <c r="E5" s="2" t="s">
        <v>158</v>
      </c>
      <c r="F5" s="2" t="s">
        <v>8</v>
      </c>
      <c r="G5" s="7">
        <v>1.3984953703703703E-3</v>
      </c>
      <c r="H5" s="7">
        <v>2.488425925925926E-3</v>
      </c>
      <c r="I5" s="7">
        <f t="shared" si="0"/>
        <v>3.8869212962962963E-3</v>
      </c>
    </row>
    <row r="6" spans="1:9" x14ac:dyDescent="0.35">
      <c r="A6" s="2" t="s">
        <v>165</v>
      </c>
      <c r="B6" s="2" t="s">
        <v>75</v>
      </c>
      <c r="C6" s="2" t="s">
        <v>4</v>
      </c>
      <c r="D6" s="2">
        <v>2008</v>
      </c>
      <c r="E6" s="2" t="s">
        <v>158</v>
      </c>
      <c r="F6" s="2" t="s">
        <v>6</v>
      </c>
      <c r="G6" s="7">
        <v>1.537962962962963E-3</v>
      </c>
      <c r="H6" s="7">
        <v>2.5231481481481481E-3</v>
      </c>
      <c r="I6" s="7">
        <f t="shared" si="0"/>
        <v>4.0611111111111108E-3</v>
      </c>
    </row>
    <row r="7" spans="1:9" x14ac:dyDescent="0.35">
      <c r="A7" s="2" t="s">
        <v>166</v>
      </c>
      <c r="B7" s="2" t="s">
        <v>29</v>
      </c>
      <c r="C7" s="2" t="s">
        <v>4</v>
      </c>
      <c r="D7" s="2">
        <v>2008</v>
      </c>
      <c r="E7" s="2" t="s">
        <v>158</v>
      </c>
      <c r="F7" s="2" t="s">
        <v>9</v>
      </c>
      <c r="G7" s="7">
        <v>1.4634374999999997E-3</v>
      </c>
      <c r="H7" s="7">
        <v>2.6504629629629625E-3</v>
      </c>
      <c r="I7" s="7">
        <f t="shared" si="0"/>
        <v>4.1139004629629624E-3</v>
      </c>
    </row>
    <row r="8" spans="1:9" x14ac:dyDescent="0.35">
      <c r="A8" s="2" t="s">
        <v>167</v>
      </c>
      <c r="B8" s="2" t="s">
        <v>39</v>
      </c>
      <c r="C8" s="2" t="s">
        <v>4</v>
      </c>
      <c r="D8" s="2">
        <v>2008</v>
      </c>
      <c r="E8" s="2" t="s">
        <v>158</v>
      </c>
      <c r="F8" s="2" t="s">
        <v>9</v>
      </c>
      <c r="G8" s="7">
        <v>1.6366898148148148E-3</v>
      </c>
      <c r="H8" s="7">
        <v>2.5578703703703705E-3</v>
      </c>
      <c r="I8" s="7">
        <f t="shared" si="0"/>
        <v>4.1945601851851849E-3</v>
      </c>
    </row>
    <row r="9" spans="1:9" x14ac:dyDescent="0.35">
      <c r="A9" s="2" t="s">
        <v>168</v>
      </c>
      <c r="B9" s="2" t="s">
        <v>127</v>
      </c>
      <c r="C9" s="2" t="s">
        <v>4</v>
      </c>
      <c r="D9" s="2">
        <v>2007</v>
      </c>
      <c r="E9" s="2" t="s">
        <v>158</v>
      </c>
      <c r="F9" s="2" t="s">
        <v>9</v>
      </c>
      <c r="G9" s="7">
        <v>1.4795138888888889E-3</v>
      </c>
      <c r="H9" s="7">
        <v>2.7430555555555559E-3</v>
      </c>
      <c r="I9" s="7">
        <f t="shared" si="0"/>
        <v>4.2225694444444446E-3</v>
      </c>
    </row>
    <row r="10" spans="1:9" x14ac:dyDescent="0.35">
      <c r="A10" s="2" t="s">
        <v>169</v>
      </c>
      <c r="B10" s="2" t="s">
        <v>51</v>
      </c>
      <c r="C10" s="2" t="s">
        <v>4</v>
      </c>
      <c r="D10" s="2">
        <v>2008</v>
      </c>
      <c r="E10" s="2" t="s">
        <v>158</v>
      </c>
      <c r="F10" s="2" t="s">
        <v>52</v>
      </c>
      <c r="G10" s="7">
        <v>1.732523148148148E-3</v>
      </c>
      <c r="H10" s="7">
        <v>2.5115740740740741E-3</v>
      </c>
      <c r="I10" s="7">
        <f t="shared" si="0"/>
        <v>4.244097222222222E-3</v>
      </c>
    </row>
    <row r="11" spans="1:9" x14ac:dyDescent="0.35">
      <c r="A11" s="2" t="s">
        <v>172</v>
      </c>
      <c r="B11" s="2" t="s">
        <v>20</v>
      </c>
      <c r="C11" s="2" t="s">
        <v>4</v>
      </c>
      <c r="D11" s="2">
        <v>2007</v>
      </c>
      <c r="E11" s="2" t="s">
        <v>158</v>
      </c>
      <c r="F11" s="2" t="s">
        <v>9</v>
      </c>
      <c r="G11" s="7">
        <v>1.6665509259259261E-3</v>
      </c>
      <c r="H11" s="7">
        <v>2.6041666666666665E-3</v>
      </c>
      <c r="I11" s="7">
        <f t="shared" si="0"/>
        <v>4.2707175925925924E-3</v>
      </c>
    </row>
    <row r="12" spans="1:9" x14ac:dyDescent="0.35">
      <c r="A12" s="2" t="s">
        <v>182</v>
      </c>
      <c r="B12" s="2" t="s">
        <v>112</v>
      </c>
      <c r="C12" s="2" t="s">
        <v>4</v>
      </c>
      <c r="D12" s="2">
        <v>2008</v>
      </c>
      <c r="E12" s="2" t="s">
        <v>158</v>
      </c>
      <c r="F12" s="2" t="s">
        <v>8</v>
      </c>
      <c r="G12" s="7">
        <v>1.7136574074074074E-3</v>
      </c>
      <c r="H12" s="7">
        <v>2.685185185185185E-3</v>
      </c>
      <c r="I12" s="7">
        <f t="shared" si="0"/>
        <v>4.3988425925925922E-3</v>
      </c>
    </row>
    <row r="13" spans="1:9" x14ac:dyDescent="0.35">
      <c r="A13" s="2" t="s">
        <v>173</v>
      </c>
      <c r="B13" s="2" t="s">
        <v>22</v>
      </c>
      <c r="C13" s="2" t="s">
        <v>4</v>
      </c>
      <c r="D13" s="2">
        <v>2008</v>
      </c>
      <c r="E13" s="2" t="s">
        <v>158</v>
      </c>
      <c r="F13" s="2" t="s">
        <v>9</v>
      </c>
      <c r="G13" s="7">
        <v>2.0013194444444445E-3</v>
      </c>
      <c r="H13" s="7">
        <v>2.6388888888888885E-3</v>
      </c>
      <c r="I13" s="7">
        <f t="shared" si="0"/>
        <v>4.640208333333333E-3</v>
      </c>
    </row>
    <row r="14" spans="1:9" x14ac:dyDescent="0.35">
      <c r="A14" s="2"/>
      <c r="B14" s="2"/>
      <c r="C14" s="2"/>
      <c r="D14" s="2"/>
      <c r="E14" s="2"/>
      <c r="F14" s="2"/>
      <c r="G14" s="7"/>
      <c r="H14" s="7"/>
    </row>
    <row r="15" spans="1:9" x14ac:dyDescent="0.35">
      <c r="A15" s="2"/>
      <c r="B15" s="10" t="s">
        <v>146</v>
      </c>
      <c r="C15" s="10" t="s">
        <v>181</v>
      </c>
      <c r="D15" s="2"/>
      <c r="E15" s="2"/>
      <c r="F15" s="2"/>
      <c r="G15" s="7"/>
      <c r="H15" s="7"/>
      <c r="I15" s="7"/>
    </row>
    <row r="16" spans="1:9" x14ac:dyDescent="0.35">
      <c r="A16" s="4" t="s">
        <v>170</v>
      </c>
      <c r="B16" s="1" t="s">
        <v>137</v>
      </c>
      <c r="C16" s="1" t="s">
        <v>138</v>
      </c>
      <c r="D16" s="1" t="s">
        <v>139</v>
      </c>
      <c r="E16" s="8" t="s">
        <v>161</v>
      </c>
      <c r="F16" s="1" t="s">
        <v>140</v>
      </c>
      <c r="G16" s="6" t="s">
        <v>152</v>
      </c>
      <c r="H16" s="6" t="s">
        <v>153</v>
      </c>
      <c r="I16" s="6" t="s">
        <v>154</v>
      </c>
    </row>
    <row r="17" spans="1:9" x14ac:dyDescent="0.35">
      <c r="A17" s="2" t="s">
        <v>171</v>
      </c>
      <c r="B17" s="2" t="s">
        <v>109</v>
      </c>
      <c r="C17" s="2" t="s">
        <v>1</v>
      </c>
      <c r="D17" s="2">
        <v>2007</v>
      </c>
      <c r="E17" s="2" t="s">
        <v>158</v>
      </c>
      <c r="F17" s="2" t="s">
        <v>110</v>
      </c>
      <c r="G17" s="7">
        <v>1.2602893518518518E-3</v>
      </c>
      <c r="H17" s="7">
        <v>2.3842592592592591E-3</v>
      </c>
      <c r="I17" s="7">
        <f t="shared" ref="I17:I30" si="1">SUM(G17+H17)</f>
        <v>3.644548611111111E-3</v>
      </c>
    </row>
    <row r="18" spans="1:9" x14ac:dyDescent="0.35">
      <c r="A18" s="2" t="s">
        <v>163</v>
      </c>
      <c r="B18" s="2" t="s">
        <v>95</v>
      </c>
      <c r="C18" s="2" t="s">
        <v>1</v>
      </c>
      <c r="D18" s="2">
        <v>2008</v>
      </c>
      <c r="E18" s="2" t="s">
        <v>158</v>
      </c>
      <c r="F18" s="2" t="s">
        <v>6</v>
      </c>
      <c r="G18" s="7">
        <v>1.2722222222222223E-3</v>
      </c>
      <c r="H18" s="7">
        <v>2.5000000000000001E-3</v>
      </c>
      <c r="I18" s="7">
        <f t="shared" si="1"/>
        <v>3.7722222222222224E-3</v>
      </c>
    </row>
    <row r="19" spans="1:9" x14ac:dyDescent="0.35">
      <c r="A19" s="2" t="s">
        <v>164</v>
      </c>
      <c r="B19" s="2" t="s">
        <v>63</v>
      </c>
      <c r="C19" s="2" t="s">
        <v>1</v>
      </c>
      <c r="D19" s="2">
        <v>2007</v>
      </c>
      <c r="E19" s="2" t="s">
        <v>158</v>
      </c>
      <c r="F19" s="2" t="s">
        <v>64</v>
      </c>
      <c r="G19" s="7">
        <v>1.2621527777777776E-3</v>
      </c>
      <c r="H19" s="7">
        <v>2.5231481481481481E-3</v>
      </c>
      <c r="I19" s="7">
        <f t="shared" si="1"/>
        <v>3.7853009259259255E-3</v>
      </c>
    </row>
    <row r="20" spans="1:9" x14ac:dyDescent="0.35">
      <c r="A20" s="2" t="s">
        <v>165</v>
      </c>
      <c r="B20" s="2" t="s">
        <v>97</v>
      </c>
      <c r="C20" s="2" t="s">
        <v>1</v>
      </c>
      <c r="D20" s="2">
        <v>2007</v>
      </c>
      <c r="E20" s="2" t="s">
        <v>158</v>
      </c>
      <c r="F20" s="2" t="s">
        <v>67</v>
      </c>
      <c r="G20" s="7">
        <v>1.3539351851851852E-3</v>
      </c>
      <c r="H20" s="7">
        <v>2.5810185185185185E-3</v>
      </c>
      <c r="I20" s="7">
        <f t="shared" si="1"/>
        <v>3.9349537037037035E-3</v>
      </c>
    </row>
    <row r="21" spans="1:9" x14ac:dyDescent="0.35">
      <c r="A21" s="2" t="s">
        <v>166</v>
      </c>
      <c r="B21" s="2" t="s">
        <v>36</v>
      </c>
      <c r="C21" s="2" t="s">
        <v>1</v>
      </c>
      <c r="D21" s="2">
        <v>2007</v>
      </c>
      <c r="E21" s="2" t="s">
        <v>158</v>
      </c>
      <c r="F21" s="2" t="s">
        <v>9</v>
      </c>
      <c r="G21" s="7">
        <v>1.2758101851851852E-3</v>
      </c>
      <c r="H21" s="7">
        <v>2.673611111111111E-3</v>
      </c>
      <c r="I21" s="7">
        <f t="shared" si="1"/>
        <v>3.9494212962962964E-3</v>
      </c>
    </row>
    <row r="22" spans="1:9" x14ac:dyDescent="0.35">
      <c r="A22" s="2" t="s">
        <v>167</v>
      </c>
      <c r="B22" s="2" t="s">
        <v>134</v>
      </c>
      <c r="C22" s="2" t="s">
        <v>1</v>
      </c>
      <c r="D22" s="2">
        <v>2007</v>
      </c>
      <c r="E22" s="2" t="s">
        <v>158</v>
      </c>
      <c r="F22" s="2" t="s">
        <v>6</v>
      </c>
      <c r="G22" s="7">
        <v>1.4876157407407407E-3</v>
      </c>
      <c r="H22" s="7">
        <v>2.5694444444444445E-3</v>
      </c>
      <c r="I22" s="7">
        <f t="shared" si="1"/>
        <v>4.0570601851851852E-3</v>
      </c>
    </row>
    <row r="23" spans="1:9" x14ac:dyDescent="0.35">
      <c r="A23" s="2" t="s">
        <v>168</v>
      </c>
      <c r="B23" s="2" t="s">
        <v>37</v>
      </c>
      <c r="C23" s="2" t="s">
        <v>1</v>
      </c>
      <c r="D23" s="2">
        <v>2008</v>
      </c>
      <c r="E23" s="2" t="s">
        <v>158</v>
      </c>
      <c r="F23" s="2" t="s">
        <v>9</v>
      </c>
      <c r="G23" s="7">
        <v>1.3835648148148149E-3</v>
      </c>
      <c r="H23" s="7">
        <v>2.7314814814814819E-3</v>
      </c>
      <c r="I23" s="7">
        <f t="shared" si="1"/>
        <v>4.1150462962962972E-3</v>
      </c>
    </row>
    <row r="24" spans="1:9" x14ac:dyDescent="0.35">
      <c r="A24" s="2" t="s">
        <v>169</v>
      </c>
      <c r="B24" s="2" t="s">
        <v>130</v>
      </c>
      <c r="C24" s="2" t="s">
        <v>1</v>
      </c>
      <c r="D24" s="2">
        <v>2007</v>
      </c>
      <c r="E24" s="2" t="s">
        <v>158</v>
      </c>
      <c r="F24" s="2" t="s">
        <v>6</v>
      </c>
      <c r="G24" s="7">
        <v>1.3156712962962963E-3</v>
      </c>
      <c r="H24" s="7">
        <v>2.8124999999999995E-3</v>
      </c>
      <c r="I24" s="7">
        <f t="shared" si="1"/>
        <v>4.1281712962962956E-3</v>
      </c>
    </row>
    <row r="25" spans="1:9" x14ac:dyDescent="0.35">
      <c r="A25" s="2" t="s">
        <v>172</v>
      </c>
      <c r="B25" s="2" t="s">
        <v>73</v>
      </c>
      <c r="C25" s="2" t="s">
        <v>1</v>
      </c>
      <c r="D25" s="2">
        <v>2008</v>
      </c>
      <c r="E25" s="2" t="s">
        <v>158</v>
      </c>
      <c r="F25" s="2" t="s">
        <v>6</v>
      </c>
      <c r="G25" s="7">
        <v>1.5285879629629627E-3</v>
      </c>
      <c r="H25" s="7">
        <v>2.627314814814815E-3</v>
      </c>
      <c r="I25" s="7">
        <f t="shared" si="1"/>
        <v>4.1559027777777775E-3</v>
      </c>
    </row>
    <row r="26" spans="1:9" x14ac:dyDescent="0.35">
      <c r="A26" s="2" t="s">
        <v>182</v>
      </c>
      <c r="B26" s="2" t="s">
        <v>55</v>
      </c>
      <c r="C26" s="2" t="s">
        <v>1</v>
      </c>
      <c r="D26" s="2">
        <v>2008</v>
      </c>
      <c r="E26" s="2" t="s">
        <v>158</v>
      </c>
      <c r="F26" s="2" t="s">
        <v>6</v>
      </c>
      <c r="G26" s="7">
        <v>1.7100694444444444E-3</v>
      </c>
      <c r="H26" s="7">
        <v>2.673611111111111E-3</v>
      </c>
      <c r="I26" s="7">
        <f t="shared" si="1"/>
        <v>4.3836805555555556E-3</v>
      </c>
    </row>
    <row r="27" spans="1:9" x14ac:dyDescent="0.35">
      <c r="A27" s="2" t="s">
        <v>173</v>
      </c>
      <c r="B27" s="2" t="s">
        <v>80</v>
      </c>
      <c r="C27" s="2" t="s">
        <v>1</v>
      </c>
      <c r="D27" s="2">
        <v>2007</v>
      </c>
      <c r="E27" s="2" t="s">
        <v>158</v>
      </c>
      <c r="F27" s="2" t="s">
        <v>2</v>
      </c>
      <c r="G27" s="7">
        <v>1.6442129629629628E-3</v>
      </c>
      <c r="H27" s="7">
        <v>2.7546296296296294E-3</v>
      </c>
      <c r="I27" s="7">
        <f t="shared" si="1"/>
        <v>4.3988425925925922E-3</v>
      </c>
    </row>
    <row r="28" spans="1:9" x14ac:dyDescent="0.35">
      <c r="A28" s="2" t="s">
        <v>174</v>
      </c>
      <c r="B28" s="2" t="s">
        <v>34</v>
      </c>
      <c r="C28" s="2" t="s">
        <v>1</v>
      </c>
      <c r="D28" s="2">
        <v>2007</v>
      </c>
      <c r="E28" s="2" t="s">
        <v>158</v>
      </c>
      <c r="F28" s="2" t="s">
        <v>9</v>
      </c>
      <c r="G28" s="7">
        <v>1.4606481481481482E-3</v>
      </c>
      <c r="H28" s="7">
        <v>3.0092592592592588E-3</v>
      </c>
      <c r="I28" s="7">
        <f t="shared" si="1"/>
        <v>4.4699074074074068E-3</v>
      </c>
    </row>
    <row r="29" spans="1:9" x14ac:dyDescent="0.35">
      <c r="A29" s="2" t="s">
        <v>175</v>
      </c>
      <c r="B29" s="2" t="s">
        <v>60</v>
      </c>
      <c r="C29" s="2" t="s">
        <v>1</v>
      </c>
      <c r="D29" s="2">
        <v>2007</v>
      </c>
      <c r="E29" s="2" t="s">
        <v>158</v>
      </c>
      <c r="F29" s="2" t="s">
        <v>6</v>
      </c>
      <c r="G29" s="7">
        <v>1.6710185185185187E-3</v>
      </c>
      <c r="H29" s="7">
        <v>3.3346064814814818E-3</v>
      </c>
      <c r="I29" s="7">
        <f t="shared" si="1"/>
        <v>5.0056250000000005E-3</v>
      </c>
    </row>
    <row r="30" spans="1:9" x14ac:dyDescent="0.35">
      <c r="A30" s="2" t="s">
        <v>176</v>
      </c>
      <c r="B30" s="2" t="s">
        <v>120</v>
      </c>
      <c r="C30" s="2" t="s">
        <v>1</v>
      </c>
      <c r="D30" s="2">
        <v>2008</v>
      </c>
      <c r="E30" s="2" t="s">
        <v>158</v>
      </c>
      <c r="F30" s="2" t="s">
        <v>117</v>
      </c>
      <c r="G30" s="7">
        <v>1.765046296296296E-3</v>
      </c>
      <c r="H30" s="7">
        <v>3.3217592592592591E-3</v>
      </c>
      <c r="I30" s="7">
        <f t="shared" si="1"/>
        <v>5.0868055555555554E-3</v>
      </c>
    </row>
    <row r="31" spans="1:9" x14ac:dyDescent="0.35">
      <c r="A31" s="2"/>
    </row>
  </sheetData>
  <sortState xmlns:xlrd2="http://schemas.microsoft.com/office/spreadsheetml/2017/richdata2" ref="A3:I13">
    <sortCondition ref="I3:I13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582F-C15C-49B5-AF71-B51A5CC541BA}">
  <dimension ref="A1:I47"/>
  <sheetViews>
    <sheetView tabSelected="1" zoomScale="80" zoomScaleNormal="80" workbookViewId="0">
      <selection activeCell="H12" sqref="H12"/>
    </sheetView>
  </sheetViews>
  <sheetFormatPr defaultRowHeight="14.5" x14ac:dyDescent="0.35"/>
  <cols>
    <col min="1" max="1" width="4.81640625" bestFit="1" customWidth="1"/>
    <col min="2" max="2" width="20.08984375" bestFit="1" customWidth="1"/>
    <col min="3" max="3" width="10.26953125" bestFit="1" customWidth="1"/>
    <col min="6" max="6" width="22.7265625" bestFit="1" customWidth="1"/>
  </cols>
  <sheetData>
    <row r="1" spans="1:9" x14ac:dyDescent="0.35">
      <c r="B1" s="10" t="s">
        <v>144</v>
      </c>
      <c r="C1" s="10" t="s">
        <v>180</v>
      </c>
    </row>
    <row r="2" spans="1:9" x14ac:dyDescent="0.35">
      <c r="A2" s="3" t="s">
        <v>170</v>
      </c>
      <c r="B2" s="1" t="s">
        <v>137</v>
      </c>
      <c r="C2" s="1" t="s">
        <v>138</v>
      </c>
      <c r="D2" s="1" t="s">
        <v>139</v>
      </c>
      <c r="E2" s="8" t="s">
        <v>161</v>
      </c>
      <c r="F2" s="1" t="s">
        <v>140</v>
      </c>
      <c r="G2" s="6" t="s">
        <v>152</v>
      </c>
      <c r="H2" s="6" t="s">
        <v>153</v>
      </c>
      <c r="I2" s="6" t="s">
        <v>154</v>
      </c>
    </row>
    <row r="3" spans="1:9" x14ac:dyDescent="0.35">
      <c r="A3" s="2" t="s">
        <v>171</v>
      </c>
      <c r="B3" s="2" t="s">
        <v>88</v>
      </c>
      <c r="C3" s="2" t="s">
        <v>4</v>
      </c>
      <c r="D3" s="2">
        <v>2009</v>
      </c>
      <c r="E3" s="2" t="s">
        <v>159</v>
      </c>
      <c r="F3" s="2" t="s">
        <v>6</v>
      </c>
      <c r="G3" s="7">
        <v>1.4774305555555556E-3</v>
      </c>
      <c r="H3" s="7">
        <v>2.2106481481481478E-3</v>
      </c>
      <c r="I3" s="7">
        <f t="shared" ref="I3:I25" si="0">SUM(G3+H3)</f>
        <v>3.6880787037037034E-3</v>
      </c>
    </row>
    <row r="4" spans="1:9" x14ac:dyDescent="0.35">
      <c r="A4" s="2" t="s">
        <v>163</v>
      </c>
      <c r="B4" s="2" t="s">
        <v>82</v>
      </c>
      <c r="C4" s="2" t="s">
        <v>4</v>
      </c>
      <c r="D4" s="2">
        <v>2009</v>
      </c>
      <c r="E4" s="2" t="s">
        <v>159</v>
      </c>
      <c r="F4" s="2" t="s">
        <v>6</v>
      </c>
      <c r="G4" s="7">
        <v>1.3798611111111112E-3</v>
      </c>
      <c r="H4" s="7">
        <v>2.4768518518518516E-3</v>
      </c>
      <c r="I4" s="7">
        <f t="shared" si="0"/>
        <v>3.8567129629629628E-3</v>
      </c>
    </row>
    <row r="5" spans="1:9" x14ac:dyDescent="0.35">
      <c r="A5" s="2" t="s">
        <v>164</v>
      </c>
      <c r="B5" s="2" t="s">
        <v>61</v>
      </c>
      <c r="C5" s="2" t="s">
        <v>4</v>
      </c>
      <c r="D5" s="2">
        <v>2009</v>
      </c>
      <c r="E5" s="2" t="s">
        <v>159</v>
      </c>
      <c r="F5" s="2" t="s">
        <v>6</v>
      </c>
      <c r="G5" s="7">
        <v>1.5319444444444443E-3</v>
      </c>
      <c r="H5" s="7">
        <v>2.4421296296296296E-3</v>
      </c>
      <c r="I5" s="7">
        <f t="shared" si="0"/>
        <v>3.9740740740740743E-3</v>
      </c>
    </row>
    <row r="6" spans="1:9" x14ac:dyDescent="0.35">
      <c r="A6" s="2" t="s">
        <v>165</v>
      </c>
      <c r="B6" s="2" t="s">
        <v>38</v>
      </c>
      <c r="C6" s="2" t="s">
        <v>4</v>
      </c>
      <c r="D6" s="2">
        <v>2009</v>
      </c>
      <c r="E6" s="2" t="s">
        <v>159</v>
      </c>
      <c r="F6" s="2" t="s">
        <v>9</v>
      </c>
      <c r="G6" s="7">
        <v>1.5241898148148148E-3</v>
      </c>
      <c r="H6" s="7">
        <v>2.5347222222222221E-3</v>
      </c>
      <c r="I6" s="7">
        <f t="shared" si="0"/>
        <v>4.0589120370370371E-3</v>
      </c>
    </row>
    <row r="7" spans="1:9" x14ac:dyDescent="0.35">
      <c r="A7" s="2" t="s">
        <v>166</v>
      </c>
      <c r="B7" s="2" t="s">
        <v>32</v>
      </c>
      <c r="C7" s="2" t="s">
        <v>4</v>
      </c>
      <c r="D7" s="2">
        <v>2009</v>
      </c>
      <c r="E7" s="2" t="s">
        <v>159</v>
      </c>
      <c r="F7" s="2" t="s">
        <v>9</v>
      </c>
      <c r="G7" s="7">
        <v>1.4609953703703703E-3</v>
      </c>
      <c r="H7" s="7">
        <v>2.615740740740741E-3</v>
      </c>
      <c r="I7" s="7">
        <f t="shared" si="0"/>
        <v>4.0767361111111108E-3</v>
      </c>
    </row>
    <row r="8" spans="1:9" x14ac:dyDescent="0.35">
      <c r="A8" s="2" t="s">
        <v>167</v>
      </c>
      <c r="B8" s="2" t="s">
        <v>84</v>
      </c>
      <c r="C8" s="2" t="s">
        <v>4</v>
      </c>
      <c r="D8" s="2">
        <v>2009</v>
      </c>
      <c r="E8" s="2" t="s">
        <v>159</v>
      </c>
      <c r="F8" s="2" t="s">
        <v>6</v>
      </c>
      <c r="G8" s="7">
        <v>1.3940972222222221E-3</v>
      </c>
      <c r="H8" s="7">
        <v>2.7199074074074074E-3</v>
      </c>
      <c r="I8" s="7">
        <f t="shared" si="0"/>
        <v>4.1140046296296298E-3</v>
      </c>
    </row>
    <row r="9" spans="1:9" x14ac:dyDescent="0.35">
      <c r="A9" s="2" t="s">
        <v>168</v>
      </c>
      <c r="B9" s="2" t="s">
        <v>44</v>
      </c>
      <c r="C9" s="2" t="s">
        <v>4</v>
      </c>
      <c r="D9" s="2">
        <v>2010</v>
      </c>
      <c r="E9" s="2" t="s">
        <v>159</v>
      </c>
      <c r="F9" s="2" t="s">
        <v>9</v>
      </c>
      <c r="G9" s="7">
        <v>1.4761574074074071E-3</v>
      </c>
      <c r="H9" s="7">
        <v>2.6967592592592594E-3</v>
      </c>
      <c r="I9" s="7">
        <f t="shared" si="0"/>
        <v>4.1729166666666668E-3</v>
      </c>
    </row>
    <row r="10" spans="1:9" x14ac:dyDescent="0.35">
      <c r="A10" s="2" t="s">
        <v>169</v>
      </c>
      <c r="B10" s="2" t="s">
        <v>43</v>
      </c>
      <c r="C10" s="2" t="s">
        <v>4</v>
      </c>
      <c r="D10" s="2">
        <v>2010</v>
      </c>
      <c r="E10" s="2" t="s">
        <v>159</v>
      </c>
      <c r="F10" s="2" t="s">
        <v>9</v>
      </c>
      <c r="G10" s="7">
        <v>1.7038310185185186E-3</v>
      </c>
      <c r="H10" s="7">
        <v>2.5000000000000001E-3</v>
      </c>
      <c r="I10" s="7">
        <f t="shared" si="0"/>
        <v>4.2038310185185182E-3</v>
      </c>
    </row>
    <row r="11" spans="1:9" x14ac:dyDescent="0.35">
      <c r="A11" s="2" t="s">
        <v>172</v>
      </c>
      <c r="B11" s="2" t="s">
        <v>31</v>
      </c>
      <c r="C11" s="2" t="s">
        <v>4</v>
      </c>
      <c r="D11" s="2">
        <v>2009</v>
      </c>
      <c r="E11" s="2" t="s">
        <v>159</v>
      </c>
      <c r="F11" s="2" t="s">
        <v>9</v>
      </c>
      <c r="G11" s="7">
        <v>1.360300925925926E-3</v>
      </c>
      <c r="H11" s="7">
        <v>2.8587962962962963E-3</v>
      </c>
      <c r="I11" s="7">
        <f t="shared" si="0"/>
        <v>4.2190972222222222E-3</v>
      </c>
    </row>
    <row r="12" spans="1:9" x14ac:dyDescent="0.35">
      <c r="A12" s="2" t="s">
        <v>182</v>
      </c>
      <c r="B12" s="2" t="s">
        <v>26</v>
      </c>
      <c r="C12" s="2" t="s">
        <v>4</v>
      </c>
      <c r="D12" s="2">
        <v>2009</v>
      </c>
      <c r="E12" s="2" t="s">
        <v>159</v>
      </c>
      <c r="F12" s="2" t="s">
        <v>9</v>
      </c>
      <c r="G12" s="7">
        <v>1.7221064814814816E-3</v>
      </c>
      <c r="H12" s="7">
        <v>2.6504629629629625E-3</v>
      </c>
      <c r="I12" s="7">
        <f t="shared" si="0"/>
        <v>4.3725694444444446E-3</v>
      </c>
    </row>
    <row r="13" spans="1:9" x14ac:dyDescent="0.35">
      <c r="A13" s="2" t="s">
        <v>173</v>
      </c>
      <c r="B13" s="2" t="s">
        <v>27</v>
      </c>
      <c r="C13" s="2" t="s">
        <v>4</v>
      </c>
      <c r="D13" s="2">
        <v>2009</v>
      </c>
      <c r="E13" s="2" t="s">
        <v>159</v>
      </c>
      <c r="F13" s="2" t="s">
        <v>9</v>
      </c>
      <c r="G13" s="7">
        <v>1.7387731481481484E-3</v>
      </c>
      <c r="H13" s="7">
        <v>2.6388888888888885E-3</v>
      </c>
      <c r="I13" s="7">
        <f t="shared" si="0"/>
        <v>4.3776620370370367E-3</v>
      </c>
    </row>
    <row r="14" spans="1:9" x14ac:dyDescent="0.35">
      <c r="A14" s="2" t="s">
        <v>174</v>
      </c>
      <c r="B14" s="2" t="s">
        <v>150</v>
      </c>
      <c r="C14" s="2" t="s">
        <v>4</v>
      </c>
      <c r="D14" s="2">
        <v>2009</v>
      </c>
      <c r="E14" s="2" t="s">
        <v>159</v>
      </c>
      <c r="F14" s="2" t="s">
        <v>9</v>
      </c>
      <c r="G14" s="7">
        <v>1.6489583333333332E-3</v>
      </c>
      <c r="H14" s="7">
        <v>2.8356481481481479E-3</v>
      </c>
      <c r="I14" s="7">
        <f t="shared" si="0"/>
        <v>4.4846064814814809E-3</v>
      </c>
    </row>
    <row r="15" spans="1:9" x14ac:dyDescent="0.35">
      <c r="A15" s="2" t="s">
        <v>175</v>
      </c>
      <c r="B15" s="2" t="s">
        <v>28</v>
      </c>
      <c r="C15" s="2" t="s">
        <v>4</v>
      </c>
      <c r="D15" s="2">
        <v>2010</v>
      </c>
      <c r="E15" s="2" t="s">
        <v>159</v>
      </c>
      <c r="F15" s="2" t="s">
        <v>9</v>
      </c>
      <c r="G15" s="7">
        <v>1.7873611111111111E-3</v>
      </c>
      <c r="H15" s="7">
        <v>2.7430555555555559E-3</v>
      </c>
      <c r="I15" s="7">
        <f t="shared" si="0"/>
        <v>4.530416666666667E-3</v>
      </c>
    </row>
    <row r="16" spans="1:9" x14ac:dyDescent="0.35">
      <c r="A16" s="2" t="s">
        <v>176</v>
      </c>
      <c r="B16" s="2" t="s">
        <v>11</v>
      </c>
      <c r="C16" s="2" t="s">
        <v>4</v>
      </c>
      <c r="D16" s="2">
        <v>2009</v>
      </c>
      <c r="E16" s="2" t="s">
        <v>159</v>
      </c>
      <c r="F16" s="2" t="s">
        <v>9</v>
      </c>
      <c r="G16" s="7">
        <v>1.8147800925925927E-3</v>
      </c>
      <c r="H16" s="7">
        <v>2.9513888888888888E-3</v>
      </c>
      <c r="I16" s="7">
        <f t="shared" si="0"/>
        <v>4.7661689814814815E-3</v>
      </c>
    </row>
    <row r="17" spans="1:9" x14ac:dyDescent="0.35">
      <c r="A17" s="2" t="s">
        <v>177</v>
      </c>
      <c r="B17" s="2" t="s">
        <v>21</v>
      </c>
      <c r="C17" s="2" t="s">
        <v>4</v>
      </c>
      <c r="D17" s="2">
        <v>2009</v>
      </c>
      <c r="E17" s="2" t="s">
        <v>159</v>
      </c>
      <c r="F17" s="2" t="s">
        <v>9</v>
      </c>
      <c r="G17" s="7">
        <v>2.0861111111111111E-3</v>
      </c>
      <c r="H17" s="7">
        <v>2.7662037037037034E-3</v>
      </c>
      <c r="I17" s="7">
        <f t="shared" si="0"/>
        <v>4.8523148148148145E-3</v>
      </c>
    </row>
    <row r="18" spans="1:9" x14ac:dyDescent="0.35">
      <c r="A18" s="2" t="s">
        <v>178</v>
      </c>
      <c r="B18" s="2" t="s">
        <v>48</v>
      </c>
      <c r="C18" s="2" t="s">
        <v>4</v>
      </c>
      <c r="D18" s="2">
        <v>2010</v>
      </c>
      <c r="E18" s="2" t="s">
        <v>159</v>
      </c>
      <c r="F18" s="2" t="s">
        <v>8</v>
      </c>
      <c r="G18" s="7">
        <v>1.9437499999999999E-3</v>
      </c>
      <c r="H18" s="7">
        <v>2.9629629629629628E-3</v>
      </c>
      <c r="I18" s="7">
        <f t="shared" si="0"/>
        <v>4.9067129629629625E-3</v>
      </c>
    </row>
    <row r="19" spans="1:9" x14ac:dyDescent="0.35">
      <c r="A19" s="2" t="s">
        <v>179</v>
      </c>
      <c r="B19" s="2" t="s">
        <v>25</v>
      </c>
      <c r="C19" s="2" t="s">
        <v>4</v>
      </c>
      <c r="D19" s="2">
        <v>2009</v>
      </c>
      <c r="E19" s="2" t="s">
        <v>159</v>
      </c>
      <c r="F19" s="2" t="s">
        <v>9</v>
      </c>
      <c r="G19" s="7">
        <v>1.841087962962963E-3</v>
      </c>
      <c r="H19" s="7">
        <v>3.3101851851851851E-3</v>
      </c>
      <c r="I19" s="7">
        <f t="shared" si="0"/>
        <v>5.1512731481481479E-3</v>
      </c>
    </row>
    <row r="20" spans="1:9" x14ac:dyDescent="0.35">
      <c r="A20" s="2" t="s">
        <v>183</v>
      </c>
      <c r="B20" s="2" t="s">
        <v>14</v>
      </c>
      <c r="C20" s="2" t="s">
        <v>4</v>
      </c>
      <c r="D20" s="2">
        <v>2010</v>
      </c>
      <c r="E20" s="2" t="s">
        <v>159</v>
      </c>
      <c r="F20" s="2" t="s">
        <v>9</v>
      </c>
      <c r="G20" s="7">
        <v>2.25625E-3</v>
      </c>
      <c r="H20" s="7">
        <v>3.0555555555555557E-3</v>
      </c>
      <c r="I20" s="7">
        <f t="shared" ref="I20" si="1">SUM(G20+H20)</f>
        <v>5.3118055555555557E-3</v>
      </c>
    </row>
    <row r="21" spans="1:9" x14ac:dyDescent="0.35">
      <c r="A21" s="2" t="s">
        <v>184</v>
      </c>
      <c r="B21" s="2" t="s">
        <v>16</v>
      </c>
      <c r="C21" s="2" t="s">
        <v>4</v>
      </c>
      <c r="D21" s="2">
        <v>2009</v>
      </c>
      <c r="E21" s="2" t="s">
        <v>159</v>
      </c>
      <c r="F21" s="2" t="s">
        <v>9</v>
      </c>
      <c r="G21" s="7">
        <v>1.8116898148148146E-3</v>
      </c>
      <c r="H21" s="7">
        <v>3.6805555555555554E-3</v>
      </c>
      <c r="I21" s="7">
        <f t="shared" si="0"/>
        <v>5.4922453703703696E-3</v>
      </c>
    </row>
    <row r="22" spans="1:9" x14ac:dyDescent="0.35">
      <c r="A22" s="2" t="s">
        <v>185</v>
      </c>
      <c r="B22" s="2" t="s">
        <v>19</v>
      </c>
      <c r="C22" s="2" t="s">
        <v>4</v>
      </c>
      <c r="D22" s="2">
        <v>2009</v>
      </c>
      <c r="E22" s="2" t="s">
        <v>159</v>
      </c>
      <c r="F22" s="2" t="s">
        <v>9</v>
      </c>
      <c r="G22" s="7">
        <v>2.1477083333333331E-3</v>
      </c>
      <c r="H22" s="7">
        <v>3.3680555555555551E-3</v>
      </c>
      <c r="I22" s="7">
        <f t="shared" si="0"/>
        <v>5.5157638888888878E-3</v>
      </c>
    </row>
    <row r="23" spans="1:9" x14ac:dyDescent="0.35">
      <c r="A23" s="2" t="s">
        <v>186</v>
      </c>
      <c r="B23" s="2" t="s">
        <v>136</v>
      </c>
      <c r="C23" s="2" t="s">
        <v>4</v>
      </c>
      <c r="D23" s="2">
        <v>2010</v>
      </c>
      <c r="E23" s="2" t="s">
        <v>159</v>
      </c>
      <c r="F23" s="2" t="s">
        <v>9</v>
      </c>
      <c r="G23" s="7">
        <v>2.0122685185185187E-3</v>
      </c>
      <c r="H23" s="7">
        <v>3.6689814814814814E-3</v>
      </c>
      <c r="I23" s="7">
        <f t="shared" si="0"/>
        <v>5.6812500000000005E-3</v>
      </c>
    </row>
    <row r="24" spans="1:9" x14ac:dyDescent="0.35">
      <c r="A24" s="2" t="s">
        <v>187</v>
      </c>
      <c r="B24" s="2" t="s">
        <v>93</v>
      </c>
      <c r="C24" s="2" t="s">
        <v>4</v>
      </c>
      <c r="D24" s="2">
        <v>2010</v>
      </c>
      <c r="E24" s="2" t="s">
        <v>159</v>
      </c>
      <c r="F24" s="2" t="s">
        <v>9</v>
      </c>
      <c r="G24" s="7">
        <v>2.5186342592592591E-3</v>
      </c>
      <c r="H24" s="7">
        <v>3.2060185185185191E-3</v>
      </c>
      <c r="I24" s="7">
        <f t="shared" si="0"/>
        <v>5.7246527777777782E-3</v>
      </c>
    </row>
    <row r="25" spans="1:9" x14ac:dyDescent="0.35">
      <c r="A25" s="2" t="s">
        <v>188</v>
      </c>
      <c r="B25" s="2" t="s">
        <v>15</v>
      </c>
      <c r="C25" s="2" t="s">
        <v>4</v>
      </c>
      <c r="D25" s="2">
        <v>2010</v>
      </c>
      <c r="E25" s="2" t="s">
        <v>159</v>
      </c>
      <c r="F25" s="2" t="s">
        <v>9</v>
      </c>
      <c r="G25" s="7">
        <v>2.4541782407407407E-3</v>
      </c>
      <c r="H25" s="7">
        <v>3.4490740740740745E-3</v>
      </c>
      <c r="I25" s="7">
        <f t="shared" si="0"/>
        <v>5.9032523148148152E-3</v>
      </c>
    </row>
    <row r="26" spans="1:9" x14ac:dyDescent="0.35">
      <c r="B26" s="2"/>
      <c r="C26" s="2"/>
      <c r="D26" s="2"/>
      <c r="E26" s="2"/>
      <c r="F26" s="2"/>
      <c r="G26" s="7"/>
      <c r="H26" s="7"/>
      <c r="I26" s="7"/>
    </row>
    <row r="27" spans="1:9" x14ac:dyDescent="0.35">
      <c r="A27" s="2"/>
      <c r="B27" s="10" t="s">
        <v>144</v>
      </c>
      <c r="C27" s="10" t="s">
        <v>181</v>
      </c>
      <c r="D27" s="2"/>
      <c r="E27" s="2"/>
      <c r="F27" s="2"/>
      <c r="G27" s="7"/>
      <c r="H27" s="7"/>
      <c r="I27" s="7"/>
    </row>
    <row r="28" spans="1:9" x14ac:dyDescent="0.35">
      <c r="A28" s="3" t="s">
        <v>170</v>
      </c>
      <c r="B28" s="1" t="s">
        <v>137</v>
      </c>
      <c r="C28" s="1" t="s">
        <v>138</v>
      </c>
      <c r="D28" s="1" t="s">
        <v>139</v>
      </c>
      <c r="E28" s="8" t="s">
        <v>161</v>
      </c>
      <c r="F28" s="1" t="s">
        <v>140</v>
      </c>
      <c r="G28" s="6" t="s">
        <v>152</v>
      </c>
      <c r="H28" s="6" t="s">
        <v>153</v>
      </c>
      <c r="I28" s="6" t="s">
        <v>154</v>
      </c>
    </row>
    <row r="29" spans="1:9" x14ac:dyDescent="0.35">
      <c r="A29" s="2" t="s">
        <v>171</v>
      </c>
      <c r="B29" s="2" t="s">
        <v>148</v>
      </c>
      <c r="C29" s="2" t="s">
        <v>1</v>
      </c>
      <c r="D29" s="2">
        <v>2009</v>
      </c>
      <c r="E29" s="2" t="s">
        <v>159</v>
      </c>
      <c r="F29" s="2" t="s">
        <v>6</v>
      </c>
      <c r="G29" s="7">
        <v>1.4020833333333333E-3</v>
      </c>
      <c r="H29" s="7">
        <v>2.5810185185185185E-3</v>
      </c>
      <c r="I29" s="7">
        <f t="shared" ref="I29:I47" si="2">SUM(G29+H29)</f>
        <v>3.9831018518518523E-3</v>
      </c>
    </row>
    <row r="30" spans="1:9" x14ac:dyDescent="0.35">
      <c r="A30" s="2" t="s">
        <v>163</v>
      </c>
      <c r="B30" s="2" t="s">
        <v>101</v>
      </c>
      <c r="C30" s="2" t="s">
        <v>1</v>
      </c>
      <c r="D30" s="2">
        <v>2009</v>
      </c>
      <c r="E30" s="2" t="s">
        <v>159</v>
      </c>
      <c r="F30" s="2" t="s">
        <v>6</v>
      </c>
      <c r="G30" s="7">
        <v>1.5585648148148149E-3</v>
      </c>
      <c r="H30" s="7">
        <v>2.6967592592592594E-3</v>
      </c>
      <c r="I30" s="7">
        <f t="shared" si="2"/>
        <v>4.2553240740740746E-3</v>
      </c>
    </row>
    <row r="31" spans="1:9" x14ac:dyDescent="0.35">
      <c r="A31" s="2" t="s">
        <v>164</v>
      </c>
      <c r="B31" s="2" t="s">
        <v>30</v>
      </c>
      <c r="C31" s="2" t="s">
        <v>1</v>
      </c>
      <c r="D31" s="2">
        <v>2009</v>
      </c>
      <c r="E31" s="2" t="s">
        <v>159</v>
      </c>
      <c r="F31" s="2" t="s">
        <v>9</v>
      </c>
      <c r="G31" s="7">
        <v>1.5051967592592591E-3</v>
      </c>
      <c r="H31" s="7">
        <v>2.7777777777777779E-3</v>
      </c>
      <c r="I31" s="7">
        <f t="shared" si="2"/>
        <v>4.2829745370370365E-3</v>
      </c>
    </row>
    <row r="32" spans="1:9" x14ac:dyDescent="0.35">
      <c r="A32" s="2" t="s">
        <v>165</v>
      </c>
      <c r="B32" s="2" t="s">
        <v>81</v>
      </c>
      <c r="C32" s="2" t="s">
        <v>1</v>
      </c>
      <c r="D32" s="2">
        <v>2009</v>
      </c>
      <c r="E32" s="2" t="s">
        <v>159</v>
      </c>
      <c r="F32" s="2" t="s">
        <v>2</v>
      </c>
      <c r="G32" s="7">
        <v>1.6041666666666667E-3</v>
      </c>
      <c r="H32" s="7">
        <v>2.8009259259259259E-3</v>
      </c>
      <c r="I32" s="7">
        <f t="shared" si="2"/>
        <v>4.4050925925925924E-3</v>
      </c>
    </row>
    <row r="33" spans="1:9" x14ac:dyDescent="0.35">
      <c r="A33" s="2" t="s">
        <v>166</v>
      </c>
      <c r="B33" s="2" t="s">
        <v>33</v>
      </c>
      <c r="C33" s="2" t="s">
        <v>1</v>
      </c>
      <c r="D33" s="2">
        <v>2010</v>
      </c>
      <c r="E33" s="2" t="s">
        <v>159</v>
      </c>
      <c r="F33" s="2" t="s">
        <v>9</v>
      </c>
      <c r="G33" s="7">
        <v>1.7209490740740742E-3</v>
      </c>
      <c r="H33" s="7">
        <v>2.8009259259259259E-3</v>
      </c>
      <c r="I33" s="7">
        <f t="shared" si="2"/>
        <v>4.5218749999999999E-3</v>
      </c>
    </row>
    <row r="34" spans="1:9" x14ac:dyDescent="0.35">
      <c r="A34" s="2" t="s">
        <v>167</v>
      </c>
      <c r="B34" s="2" t="s">
        <v>35</v>
      </c>
      <c r="C34" s="2" t="s">
        <v>1</v>
      </c>
      <c r="D34" s="2">
        <v>2009</v>
      </c>
      <c r="E34" s="2" t="s">
        <v>159</v>
      </c>
      <c r="F34" s="2" t="s">
        <v>9</v>
      </c>
      <c r="G34" s="7">
        <v>1.5028125E-3</v>
      </c>
      <c r="H34" s="7">
        <v>3.0208333333333333E-3</v>
      </c>
      <c r="I34" s="7">
        <f t="shared" si="2"/>
        <v>4.5236458333333335E-3</v>
      </c>
    </row>
    <row r="35" spans="1:9" x14ac:dyDescent="0.35">
      <c r="A35" s="2" t="s">
        <v>168</v>
      </c>
      <c r="B35" s="2" t="s">
        <v>65</v>
      </c>
      <c r="C35" s="2" t="s">
        <v>1</v>
      </c>
      <c r="D35" s="2">
        <v>2010</v>
      </c>
      <c r="E35" s="2" t="s">
        <v>159</v>
      </c>
      <c r="F35" s="2" t="s">
        <v>6</v>
      </c>
      <c r="G35" s="7">
        <v>1.7496527777777777E-3</v>
      </c>
      <c r="H35" s="7">
        <v>2.7893518518518519E-3</v>
      </c>
      <c r="I35" s="7">
        <f t="shared" si="2"/>
        <v>4.5390046296296298E-3</v>
      </c>
    </row>
    <row r="36" spans="1:9" x14ac:dyDescent="0.35">
      <c r="A36" s="2" t="s">
        <v>169</v>
      </c>
      <c r="B36" s="2" t="s">
        <v>45</v>
      </c>
      <c r="C36" s="2" t="s">
        <v>1</v>
      </c>
      <c r="D36" s="2">
        <v>2010</v>
      </c>
      <c r="E36" s="2" t="s">
        <v>159</v>
      </c>
      <c r="F36" s="2" t="s">
        <v>9</v>
      </c>
      <c r="G36" s="7">
        <v>1.6229166666666666E-3</v>
      </c>
      <c r="H36" s="7">
        <v>2.9629629629629628E-3</v>
      </c>
      <c r="I36" s="7">
        <f t="shared" si="2"/>
        <v>4.585879629629629E-3</v>
      </c>
    </row>
    <row r="37" spans="1:9" x14ac:dyDescent="0.35">
      <c r="A37" s="2" t="s">
        <v>172</v>
      </c>
      <c r="B37" s="2" t="s">
        <v>42</v>
      </c>
      <c r="C37" s="2" t="s">
        <v>1</v>
      </c>
      <c r="D37" s="2">
        <v>2009</v>
      </c>
      <c r="E37" s="2" t="s">
        <v>159</v>
      </c>
      <c r="F37" s="2" t="s">
        <v>9</v>
      </c>
      <c r="G37" s="7">
        <v>1.7218749999999997E-3</v>
      </c>
      <c r="H37" s="7">
        <v>2.9050925925925928E-3</v>
      </c>
      <c r="I37" s="7">
        <f t="shared" si="2"/>
        <v>4.6269675925925922E-3</v>
      </c>
    </row>
    <row r="38" spans="1:9" x14ac:dyDescent="0.35">
      <c r="A38" s="2" t="s">
        <v>182</v>
      </c>
      <c r="B38" s="2" t="s">
        <v>66</v>
      </c>
      <c r="C38" s="2" t="s">
        <v>1</v>
      </c>
      <c r="D38" s="2">
        <v>2010</v>
      </c>
      <c r="E38" s="2" t="s">
        <v>159</v>
      </c>
      <c r="F38" s="2" t="s">
        <v>6</v>
      </c>
      <c r="G38" s="7">
        <v>1.8349537037037034E-3</v>
      </c>
      <c r="H38" s="7">
        <v>2.8703703703703708E-3</v>
      </c>
      <c r="I38" s="7">
        <f t="shared" si="2"/>
        <v>4.7053240740740744E-3</v>
      </c>
    </row>
    <row r="39" spans="1:9" x14ac:dyDescent="0.35">
      <c r="A39" s="2" t="s">
        <v>173</v>
      </c>
      <c r="B39" s="2" t="s">
        <v>151</v>
      </c>
      <c r="C39" s="2" t="s">
        <v>1</v>
      </c>
      <c r="D39" s="2">
        <v>2010</v>
      </c>
      <c r="E39" s="2" t="s">
        <v>159</v>
      </c>
      <c r="F39" s="2" t="s">
        <v>6</v>
      </c>
      <c r="G39" s="7">
        <v>1.7569444444444447E-3</v>
      </c>
      <c r="H39" s="7">
        <v>2.9976851851851848E-3</v>
      </c>
      <c r="I39" s="7">
        <f t="shared" si="2"/>
        <v>4.7546296296296295E-3</v>
      </c>
    </row>
    <row r="40" spans="1:9" x14ac:dyDescent="0.35">
      <c r="A40" s="2" t="s">
        <v>174</v>
      </c>
      <c r="B40" s="2" t="s">
        <v>89</v>
      </c>
      <c r="C40" s="2" t="s">
        <v>1</v>
      </c>
      <c r="D40" s="2">
        <v>2010</v>
      </c>
      <c r="E40" s="2" t="s">
        <v>159</v>
      </c>
      <c r="F40" s="2" t="s">
        <v>6</v>
      </c>
      <c r="G40" s="7">
        <v>1.7863425925925926E-3</v>
      </c>
      <c r="H40" s="7">
        <v>3.0671296296296297E-3</v>
      </c>
      <c r="I40" s="7">
        <f t="shared" si="2"/>
        <v>4.8534722222222226E-3</v>
      </c>
    </row>
    <row r="41" spans="1:9" x14ac:dyDescent="0.35">
      <c r="A41" s="2" t="s">
        <v>175</v>
      </c>
      <c r="B41" s="2" t="s">
        <v>57</v>
      </c>
      <c r="C41" s="2" t="s">
        <v>1</v>
      </c>
      <c r="D41" s="2">
        <v>2010</v>
      </c>
      <c r="E41" s="2" t="s">
        <v>159</v>
      </c>
      <c r="F41" s="2" t="s">
        <v>6</v>
      </c>
      <c r="G41" s="7">
        <v>1.9592592592592591E-3</v>
      </c>
      <c r="H41" s="7">
        <v>2.9398148148148148E-3</v>
      </c>
      <c r="I41" s="7">
        <f t="shared" si="2"/>
        <v>4.8990740740740739E-3</v>
      </c>
    </row>
    <row r="42" spans="1:9" x14ac:dyDescent="0.35">
      <c r="A42" s="2" t="s">
        <v>176</v>
      </c>
      <c r="B42" s="2" t="s">
        <v>47</v>
      </c>
      <c r="C42" s="2" t="s">
        <v>1</v>
      </c>
      <c r="D42" s="2">
        <v>2009</v>
      </c>
      <c r="E42" s="2" t="s">
        <v>159</v>
      </c>
      <c r="F42" s="2" t="s">
        <v>8</v>
      </c>
      <c r="G42" s="7">
        <v>1.8648148148148148E-3</v>
      </c>
      <c r="H42" s="7">
        <v>3.0555555555555557E-3</v>
      </c>
      <c r="I42" s="7">
        <f t="shared" si="2"/>
        <v>4.9203703703703701E-3</v>
      </c>
    </row>
    <row r="43" spans="1:9" x14ac:dyDescent="0.35">
      <c r="A43" s="2" t="s">
        <v>177</v>
      </c>
      <c r="B43" s="2" t="s">
        <v>40</v>
      </c>
      <c r="C43" s="2" t="s">
        <v>1</v>
      </c>
      <c r="D43" s="2">
        <v>2009</v>
      </c>
      <c r="E43" s="2" t="s">
        <v>159</v>
      </c>
      <c r="F43" s="2" t="s">
        <v>9</v>
      </c>
      <c r="G43" s="7">
        <v>1.8072916666666669E-3</v>
      </c>
      <c r="H43" s="7">
        <v>3.2523148148148151E-3</v>
      </c>
      <c r="I43" s="7">
        <f t="shared" si="2"/>
        <v>5.0596064814814818E-3</v>
      </c>
    </row>
    <row r="44" spans="1:9" x14ac:dyDescent="0.35">
      <c r="A44" s="2" t="s">
        <v>178</v>
      </c>
      <c r="B44" s="2" t="s">
        <v>121</v>
      </c>
      <c r="C44" s="2" t="s">
        <v>1</v>
      </c>
      <c r="D44" s="2">
        <v>2010</v>
      </c>
      <c r="E44" s="2" t="s">
        <v>159</v>
      </c>
      <c r="F44" s="2" t="s">
        <v>117</v>
      </c>
      <c r="G44" s="7">
        <v>1.9817129629629633E-3</v>
      </c>
      <c r="H44" s="7">
        <v>3.1481481481481482E-3</v>
      </c>
      <c r="I44" s="7">
        <f t="shared" si="2"/>
        <v>5.1298611111111111E-3</v>
      </c>
    </row>
    <row r="45" spans="1:9" x14ac:dyDescent="0.35">
      <c r="A45" s="2" t="s">
        <v>179</v>
      </c>
      <c r="B45" s="2" t="s">
        <v>91</v>
      </c>
      <c r="C45" s="2" t="s">
        <v>1</v>
      </c>
      <c r="D45" s="2">
        <v>2010</v>
      </c>
      <c r="E45" s="2" t="s">
        <v>159</v>
      </c>
      <c r="F45" s="2" t="s">
        <v>8</v>
      </c>
      <c r="G45" s="7">
        <v>1.8480324074074074E-3</v>
      </c>
      <c r="H45" s="7">
        <v>3.2986111111111111E-3</v>
      </c>
      <c r="I45" s="7">
        <f t="shared" si="2"/>
        <v>5.1466435185185183E-3</v>
      </c>
    </row>
    <row r="46" spans="1:9" x14ac:dyDescent="0.35">
      <c r="A46" s="2" t="s">
        <v>183</v>
      </c>
      <c r="B46" s="2" t="s">
        <v>90</v>
      </c>
      <c r="C46" s="2" t="s">
        <v>1</v>
      </c>
      <c r="D46" s="2">
        <v>2010</v>
      </c>
      <c r="E46" s="2" t="s">
        <v>159</v>
      </c>
      <c r="F46" s="2" t="s">
        <v>6</v>
      </c>
      <c r="G46" s="7">
        <v>1.9729166666666667E-3</v>
      </c>
      <c r="H46" s="7">
        <v>3.2754629629629631E-3</v>
      </c>
      <c r="I46" s="7">
        <f t="shared" si="2"/>
        <v>5.2483796296296297E-3</v>
      </c>
    </row>
    <row r="47" spans="1:9" x14ac:dyDescent="0.35">
      <c r="A47" s="2" t="s">
        <v>184</v>
      </c>
      <c r="B47" s="2" t="s">
        <v>10</v>
      </c>
      <c r="C47" s="2" t="s">
        <v>1</v>
      </c>
      <c r="D47" s="2">
        <v>2010</v>
      </c>
      <c r="E47" s="2" t="s">
        <v>159</v>
      </c>
      <c r="F47" s="2" t="s">
        <v>9</v>
      </c>
      <c r="G47" s="7">
        <v>2.5156250000000001E-3</v>
      </c>
      <c r="H47" s="7">
        <v>3.37962962962963E-3</v>
      </c>
      <c r="I47" s="7">
        <f t="shared" si="2"/>
        <v>5.8952546296296305E-3</v>
      </c>
    </row>
  </sheetData>
  <sortState xmlns:xlrd2="http://schemas.microsoft.com/office/spreadsheetml/2017/richdata2" ref="A3:I25">
    <sortCondition ref="I3:I25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B627-0055-4D6C-8577-1B234AF7B343}">
  <dimension ref="A1:I15"/>
  <sheetViews>
    <sheetView workbookViewId="0"/>
  </sheetViews>
  <sheetFormatPr defaultRowHeight="14.5" x14ac:dyDescent="0.35"/>
  <cols>
    <col min="2" max="2" width="18" bestFit="1" customWidth="1"/>
    <col min="3" max="3" width="10.26953125" bestFit="1" customWidth="1"/>
    <col min="6" max="6" width="17.54296875" bestFit="1" customWidth="1"/>
  </cols>
  <sheetData>
    <row r="1" spans="1:9" x14ac:dyDescent="0.35">
      <c r="B1" s="10" t="s">
        <v>145</v>
      </c>
      <c r="C1" s="10" t="s">
        <v>180</v>
      </c>
    </row>
    <row r="2" spans="1:9" x14ac:dyDescent="0.35">
      <c r="A2" s="3" t="s">
        <v>170</v>
      </c>
      <c r="B2" s="1" t="s">
        <v>137</v>
      </c>
      <c r="C2" s="1" t="s">
        <v>138</v>
      </c>
      <c r="D2" s="1" t="s">
        <v>139</v>
      </c>
      <c r="E2" s="8" t="s">
        <v>161</v>
      </c>
      <c r="F2" s="1" t="s">
        <v>140</v>
      </c>
      <c r="G2" s="6" t="s">
        <v>152</v>
      </c>
      <c r="H2" s="6" t="s">
        <v>153</v>
      </c>
      <c r="I2" s="6" t="s">
        <v>154</v>
      </c>
    </row>
    <row r="3" spans="1:9" x14ac:dyDescent="0.35">
      <c r="A3" s="2" t="s">
        <v>171</v>
      </c>
      <c r="B3" s="2" t="s">
        <v>17</v>
      </c>
      <c r="C3" s="2" t="s">
        <v>4</v>
      </c>
      <c r="D3" s="2">
        <v>2011</v>
      </c>
      <c r="E3" s="2" t="s">
        <v>160</v>
      </c>
      <c r="F3" s="2" t="s">
        <v>9</v>
      </c>
      <c r="G3" s="7">
        <v>1.9017361111111112E-3</v>
      </c>
      <c r="H3" s="7">
        <v>2.9629629629629628E-3</v>
      </c>
      <c r="I3" s="7">
        <f t="shared" ref="I3:I10" si="0">SUM(G3+H3)</f>
        <v>4.8646990740740742E-3</v>
      </c>
    </row>
    <row r="4" spans="1:9" x14ac:dyDescent="0.35">
      <c r="A4" s="2" t="s">
        <v>163</v>
      </c>
      <c r="B4" s="2" t="s">
        <v>115</v>
      </c>
      <c r="C4" s="2" t="s">
        <v>4</v>
      </c>
      <c r="D4" s="2">
        <v>2011</v>
      </c>
      <c r="E4" s="2" t="s">
        <v>160</v>
      </c>
      <c r="F4" s="2" t="s">
        <v>8</v>
      </c>
      <c r="G4" s="7">
        <v>2.0357638888888886E-3</v>
      </c>
      <c r="H4" s="7">
        <v>2.9108796296296296E-3</v>
      </c>
      <c r="I4" s="7">
        <f t="shared" si="0"/>
        <v>4.9466435185185186E-3</v>
      </c>
    </row>
    <row r="5" spans="1:9" x14ac:dyDescent="0.35">
      <c r="A5" s="2" t="s">
        <v>164</v>
      </c>
      <c r="B5" s="2" t="s">
        <v>62</v>
      </c>
      <c r="C5" s="2" t="s">
        <v>4</v>
      </c>
      <c r="D5" s="2">
        <v>2011</v>
      </c>
      <c r="E5" s="2" t="s">
        <v>160</v>
      </c>
      <c r="F5" s="2" t="s">
        <v>6</v>
      </c>
      <c r="G5" s="7">
        <v>2.2371527777777776E-3</v>
      </c>
      <c r="H5" s="7">
        <v>2.8009259259259259E-3</v>
      </c>
      <c r="I5" s="7">
        <f t="shared" si="0"/>
        <v>5.0380787037037035E-3</v>
      </c>
    </row>
    <row r="6" spans="1:9" x14ac:dyDescent="0.35">
      <c r="A6" s="2" t="s">
        <v>165</v>
      </c>
      <c r="B6" s="2" t="s">
        <v>56</v>
      </c>
      <c r="C6" s="2" t="s">
        <v>4</v>
      </c>
      <c r="D6" s="2">
        <v>2011</v>
      </c>
      <c r="E6" s="2" t="s">
        <v>160</v>
      </c>
      <c r="F6" s="2" t="s">
        <v>6</v>
      </c>
      <c r="G6" s="7">
        <v>2.0383101851851851E-3</v>
      </c>
      <c r="H6" s="7">
        <v>3.0555555555555557E-3</v>
      </c>
      <c r="I6" s="7">
        <f t="shared" si="0"/>
        <v>5.0938657407407408E-3</v>
      </c>
    </row>
    <row r="7" spans="1:9" x14ac:dyDescent="0.35">
      <c r="A7" s="2" t="s">
        <v>166</v>
      </c>
      <c r="B7" s="2" t="s">
        <v>23</v>
      </c>
      <c r="C7" s="2" t="s">
        <v>4</v>
      </c>
      <c r="D7" s="2">
        <v>2011</v>
      </c>
      <c r="E7" s="2" t="s">
        <v>160</v>
      </c>
      <c r="F7" s="2" t="s">
        <v>9</v>
      </c>
      <c r="G7" s="7">
        <v>2.0324074074074077E-3</v>
      </c>
      <c r="H7" s="7">
        <v>3.1365740740740742E-3</v>
      </c>
      <c r="I7" s="7">
        <f t="shared" si="0"/>
        <v>5.1689814814814819E-3</v>
      </c>
    </row>
    <row r="8" spans="1:9" x14ac:dyDescent="0.35">
      <c r="A8" s="2" t="s">
        <v>167</v>
      </c>
      <c r="B8" s="2" t="s">
        <v>94</v>
      </c>
      <c r="C8" s="2" t="s">
        <v>4</v>
      </c>
      <c r="D8" s="2">
        <v>2011</v>
      </c>
      <c r="E8" s="2" t="s">
        <v>160</v>
      </c>
      <c r="F8" s="2" t="s">
        <v>9</v>
      </c>
      <c r="G8" s="7">
        <v>2.5138888888888889E-3</v>
      </c>
      <c r="H8" s="7">
        <v>2.9131944444444444E-3</v>
      </c>
      <c r="I8" s="7">
        <f t="shared" si="0"/>
        <v>5.4270833333333332E-3</v>
      </c>
    </row>
    <row r="9" spans="1:9" x14ac:dyDescent="0.35">
      <c r="A9" s="2" t="s">
        <v>168</v>
      </c>
      <c r="B9" s="2" t="s">
        <v>18</v>
      </c>
      <c r="C9" s="2" t="s">
        <v>4</v>
      </c>
      <c r="D9" s="2">
        <v>2012</v>
      </c>
      <c r="E9" s="2" t="s">
        <v>160</v>
      </c>
      <c r="F9" s="2" t="s">
        <v>9</v>
      </c>
      <c r="G9" s="7">
        <v>2.3249305555555553E-3</v>
      </c>
      <c r="H9" s="7">
        <v>3.6111111111111114E-3</v>
      </c>
      <c r="I9" s="7">
        <f t="shared" si="0"/>
        <v>5.9360416666666667E-3</v>
      </c>
    </row>
    <row r="10" spans="1:9" x14ac:dyDescent="0.35">
      <c r="A10" s="2" t="s">
        <v>169</v>
      </c>
      <c r="B10" s="2" t="s">
        <v>12</v>
      </c>
      <c r="C10" s="2" t="s">
        <v>4</v>
      </c>
      <c r="D10" s="2">
        <v>2012</v>
      </c>
      <c r="E10" s="2" t="s">
        <v>160</v>
      </c>
      <c r="F10" s="2" t="s">
        <v>9</v>
      </c>
      <c r="G10" s="7">
        <v>2.3716435185185186E-3</v>
      </c>
      <c r="H10" s="7">
        <v>3.6574074074074074E-3</v>
      </c>
      <c r="I10" s="7">
        <f t="shared" si="0"/>
        <v>6.0290509259259255E-3</v>
      </c>
    </row>
    <row r="11" spans="1:9" x14ac:dyDescent="0.35">
      <c r="A11" s="2"/>
      <c r="B11" s="2"/>
      <c r="C11" s="2"/>
      <c r="D11" s="2"/>
      <c r="E11" s="2"/>
      <c r="F11" s="2"/>
      <c r="G11" s="7"/>
      <c r="H11" s="7"/>
      <c r="I11" s="7"/>
    </row>
    <row r="12" spans="1:9" x14ac:dyDescent="0.35">
      <c r="A12" s="2" t="s">
        <v>172</v>
      </c>
      <c r="B12" s="10" t="s">
        <v>145</v>
      </c>
      <c r="C12" s="10" t="s">
        <v>181</v>
      </c>
      <c r="D12" s="2"/>
      <c r="E12" s="2"/>
      <c r="F12" s="2"/>
      <c r="G12" s="7"/>
      <c r="H12" s="7"/>
      <c r="I12" s="7"/>
    </row>
    <row r="13" spans="1:9" x14ac:dyDescent="0.35">
      <c r="A13" s="4" t="s">
        <v>170</v>
      </c>
      <c r="B13" s="1" t="s">
        <v>137</v>
      </c>
      <c r="C13" s="1" t="s">
        <v>138</v>
      </c>
      <c r="D13" s="1" t="s">
        <v>139</v>
      </c>
      <c r="E13" s="8" t="s">
        <v>161</v>
      </c>
      <c r="F13" s="1" t="s">
        <v>140</v>
      </c>
      <c r="G13" s="6" t="s">
        <v>152</v>
      </c>
      <c r="H13" s="6" t="s">
        <v>153</v>
      </c>
      <c r="I13" s="6" t="s">
        <v>154</v>
      </c>
    </row>
    <row r="14" spans="1:9" x14ac:dyDescent="0.35">
      <c r="A14" s="2" t="s">
        <v>162</v>
      </c>
      <c r="B14" s="2" t="s">
        <v>13</v>
      </c>
      <c r="C14" s="2" t="s">
        <v>1</v>
      </c>
      <c r="D14" s="2">
        <v>2011</v>
      </c>
      <c r="E14" s="2" t="s">
        <v>160</v>
      </c>
      <c r="F14" s="2" t="s">
        <v>9</v>
      </c>
      <c r="G14" s="7">
        <v>2.0071759259259257E-3</v>
      </c>
      <c r="H14" s="7">
        <v>2.8124999999999995E-3</v>
      </c>
      <c r="I14" s="7">
        <f>SUM(G14+H14)</f>
        <v>4.8196759259259252E-3</v>
      </c>
    </row>
    <row r="15" spans="1:9" x14ac:dyDescent="0.35">
      <c r="A15" s="2" t="s">
        <v>163</v>
      </c>
      <c r="B15" s="2" t="s">
        <v>24</v>
      </c>
      <c r="C15" s="2" t="s">
        <v>1</v>
      </c>
      <c r="D15" s="2">
        <v>2011</v>
      </c>
      <c r="E15" s="2" t="s">
        <v>160</v>
      </c>
      <c r="F15" s="2" t="s">
        <v>9</v>
      </c>
      <c r="G15" s="7">
        <v>2.0534722222222222E-3</v>
      </c>
      <c r="H15" s="7">
        <v>3.2523148148148151E-3</v>
      </c>
      <c r="I15" s="7">
        <f>SUM(G15+H15)</f>
        <v>5.3057870370370377E-3</v>
      </c>
    </row>
  </sheetData>
  <sortState xmlns:xlrd2="http://schemas.microsoft.com/office/spreadsheetml/2017/richdata2" ref="A3:I13">
    <sortCondition ref="I3:I13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Juuniorid</vt:lpstr>
      <vt:lpstr>Noored A</vt:lpstr>
      <vt:lpstr>Noored B</vt:lpstr>
      <vt:lpstr>Lapsed C</vt:lpstr>
      <vt:lpstr>Lapsed D</vt:lpstr>
      <vt:lpstr>Lapsed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Värv</dc:creator>
  <cp:lastModifiedBy>Kelly Värv</cp:lastModifiedBy>
  <cp:lastPrinted>2019-11-10T17:34:20Z</cp:lastPrinted>
  <dcterms:created xsi:type="dcterms:W3CDTF">2019-11-08T09:11:03Z</dcterms:created>
  <dcterms:modified xsi:type="dcterms:W3CDTF">2019-11-10T18:50:51Z</dcterms:modified>
</cp:coreProperties>
</file>